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7C9468F4-B3AC-4EBF-9EC9-7550FC7D05D5}" xr6:coauthVersionLast="47" xr6:coauthVersionMax="47" xr10:uidLastSave="{00000000-0000-0000-0000-000000000000}"/>
  <bookViews>
    <workbookView xWindow="-120" yWindow="-120" windowWidth="25440" windowHeight="15390" xr2:uid="{C59515CE-1182-434E-A12C-47116279830A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1" i="1" s="1"/>
  <c r="G43" i="1" s="1"/>
  <c r="G40" i="1"/>
  <c r="G50" i="1"/>
  <c r="G51" i="1" s="1"/>
  <c r="F151" i="1"/>
  <c r="G162" i="1"/>
  <c r="G163" i="1" s="1"/>
  <c r="G165" i="1" s="1"/>
  <c r="G172" i="1"/>
  <c r="G173" i="1" s="1"/>
  <c r="F272" i="1"/>
  <c r="G287" i="1"/>
  <c r="G288" i="1" s="1"/>
  <c r="G290" i="1" s="1"/>
  <c r="G297" i="1"/>
  <c r="G298" i="1"/>
</calcChain>
</file>

<file path=xl/sharedStrings.xml><?xml version="1.0" encoding="utf-8"?>
<sst xmlns="http://schemas.openxmlformats.org/spreadsheetml/2006/main" count="225" uniqueCount="79">
  <si>
    <t>PRESIDENTE</t>
  </si>
  <si>
    <t>CLÓVIS FELIPE</t>
  </si>
  <si>
    <t>Santa Rosa de Viterbo, 07 de setembro de 2022.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</si>
  <si>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</si>
  <si>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</si>
  <si>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</si>
  <si>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</si>
  <si>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</si>
  <si>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</si>
  <si>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</si>
  <si>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</si>
  <si>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</si>
  <si>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</si>
  <si>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</si>
  <si>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</si>
  <si>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</si>
  <si>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</si>
  <si>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</si>
  <si>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</si>
  <si>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</si>
  <si>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</si>
  <si>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ALIMENTAÇÃO</t>
  </si>
  <si>
    <t>MARA EDITH LOURENCO</t>
  </si>
  <si>
    <t>N° 25042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</si>
  <si>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</si>
  <si>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</si>
  <si>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</si>
  <si>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</si>
  <si>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</si>
  <si>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</si>
  <si>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</si>
  <si>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</si>
  <si>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</si>
  <si>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MEDICAMENTO</t>
  </si>
  <si>
    <t>JM DE MOURA BALBÃO</t>
  </si>
  <si>
    <t>N° 000002890</t>
  </si>
  <si>
    <t>CUIDADORA</t>
  </si>
  <si>
    <t>VANESSA LOPES</t>
  </si>
  <si>
    <t>RECIBO</t>
  </si>
  <si>
    <t>LIVIA EDUARDA CARVALHO DOS REIS</t>
  </si>
  <si>
    <t>ENERGIA</t>
  </si>
  <si>
    <t>CPFL</t>
  </si>
  <si>
    <t>N° 254846635</t>
  </si>
  <si>
    <t xml:space="preserve">     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</si>
  <si>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</si>
  <si>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R$ 7.561,24 (sete mil, e quinhentos e sessenta e um reais, e vinte e quatro centavos).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</si>
  <si>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</si>
  <si>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</si>
  <si>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</si>
  <si>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</si>
  <si>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</si>
  <si>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</si>
  <si>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R$ 9.000,00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</si>
  <si>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</si>
  <si>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</si>
  <si>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</si>
  <si>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</si>
  <si>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</si>
  <si>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</si>
  <si>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</si>
  <si>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</si>
  <si>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</si>
  <si>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</si>
  <si>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</si>
  <si>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</si>
  <si>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</si>
  <si>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ENFERMEIRA</t>
  </si>
  <si>
    <t>EVELYN JOYCE DA SILVA</t>
  </si>
  <si>
    <t xml:space="preserve"> </t>
  </si>
  <si>
    <t>Os signatários, na qualidade de representante(s) do ASILO SÃO VICENTE DE PAULO , vem indicar, na forma abaixo detalhada, a aplicação dos recursos recebidos no exercício supra mencionado, na importância total de R$ 972,96 (novecentos e setenta e dois reais, e noventa e seis centavos).</t>
  </si>
  <si>
    <t>VALOR TOTAL RECEBIDO NO MÊS: R$ 972,96</t>
  </si>
  <si>
    <t>ÓRGÃO CONCESSOR: GOVERNO FEDERAL DE SÃO PAULO</t>
  </si>
  <si>
    <t>Santa Rosa de Viterbo, 7 de setembro de 2022.</t>
  </si>
  <si>
    <t>ASSISTENTE SOCIAL</t>
  </si>
  <si>
    <t>VALÉRIA ALMEIDA VASCONCELOS</t>
  </si>
  <si>
    <t xml:space="preserve">                                                                         </t>
  </si>
  <si>
    <t>Os signatários, na qualidade de representante(s) do ASILO SÃO VICENTE DE PAULO , vem indicar, na forma abaixo detalhada, a aplicação dos recursos recebidos no exercício supra mencionado, na importância total de R$ 1.380,00 (um mil, e trezentos e oitenta reais).</t>
  </si>
  <si>
    <t>VALOR TOTAL RECEBIDO NO MÊS: R$ 1.380,00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</si>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</sst>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16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6" fillId="0" borderId="6" xfId="0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distributed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14" fontId="6" fillId="0" borderId="6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64" fontId="2" fillId="0" borderId="4" xfId="2" applyNumberFormat="1" applyFont="1" applyBorder="1" applyAlignment="1" applyProtection="1">
      <alignment horizontal="right"/>
    </xf>
    <xf numFmtId="164" fontId="2" fillId="0" borderId="6" xfId="2" applyNumberFormat="1" applyFont="1" applyBorder="1" applyAlignment="1" applyProtection="1">
      <alignment horizontal="right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1" applyNumberFormat="1" applyFont="1" applyBorder="1" applyAlignment="1" applyProtection="1">
      <alignment horizontal="right"/>
      <protection locked="0"/>
    </xf>
    <xf numFmtId="8" fontId="7" fillId="0" borderId="1" xfId="0" applyNumberFormat="1" applyFont="1" applyBorder="1" applyAlignment="1" applyProtection="1">
      <alignment horizontal="right"/>
      <protection locked="0"/>
    </xf>
    <xf numFmtId="14" fontId="7" fillId="0" borderId="1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838700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CE2BB138-4330-4071-9A9D-E6EF032B1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838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61</xdr:row>
      <xdr:rowOff>142875</xdr:rowOff>
    </xdr:from>
    <xdr:ext cx="4914900" cy="1066800"/>
    <xdr:pic>
      <xdr:nvPicPr>
        <xdr:cNvPr id="3" name="Imagem 3">
          <a:extLst>
            <a:ext uri="{FF2B5EF4-FFF2-40B4-BE49-F238E27FC236}">
              <a16:creationId xmlns:a16="http://schemas.microsoft.com/office/drawing/2014/main" id="{1E8D6172-0A94-49B6-BFA8-3C8044C82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2030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122</xdr:row>
      <xdr:rowOff>76200</xdr:rowOff>
    </xdr:from>
    <xdr:ext cx="4838700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4ADC508E-8E1C-4476-BD49-01535ADB8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831050"/>
          <a:ext cx="4838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183</xdr:row>
      <xdr:rowOff>19050</xdr:rowOff>
    </xdr:from>
    <xdr:ext cx="4752975" cy="1028700"/>
    <xdr:pic>
      <xdr:nvPicPr>
        <xdr:cNvPr id="5" name="Imagem 3">
          <a:extLst>
            <a:ext uri="{FF2B5EF4-FFF2-40B4-BE49-F238E27FC236}">
              <a16:creationId xmlns:a16="http://schemas.microsoft.com/office/drawing/2014/main" id="{96F58961-526F-4574-903C-0D943C05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651325"/>
          <a:ext cx="47529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104775</xdr:colOff>
      <xdr:row>244</xdr:row>
      <xdr:rowOff>66675</xdr:rowOff>
    </xdr:from>
    <xdr:ext cx="4391025" cy="971550"/>
    <xdr:pic>
      <xdr:nvPicPr>
        <xdr:cNvPr id="6" name="Imagem 3">
          <a:extLst>
            <a:ext uri="{FF2B5EF4-FFF2-40B4-BE49-F238E27FC236}">
              <a16:creationId xmlns:a16="http://schemas.microsoft.com/office/drawing/2014/main" id="{C63F8481-A05C-4151-80CB-F05C6E88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576375"/>
          <a:ext cx="4391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307</xdr:row>
      <xdr:rowOff>142875</xdr:rowOff>
    </xdr:from>
    <xdr:ext cx="4914900" cy="1066800"/>
    <xdr:pic>
      <xdr:nvPicPr>
        <xdr:cNvPr id="7" name="Imagem 3">
          <a:extLst>
            <a:ext uri="{FF2B5EF4-FFF2-40B4-BE49-F238E27FC236}">
              <a16:creationId xmlns:a16="http://schemas.microsoft.com/office/drawing/2014/main" id="{EA9E490F-2736-44DA-A416-703F4BEEA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85385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862C-74B5-4B6C-8D06-75AEE8711A88}">
  <dimension ref="A8:J330"/>
  <sheetViews>
    <sheetView tabSelected="1" topLeftCell="A316" workbookViewId="0">
      <selection activeCell="H370" sqref="H370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8" spans="1:7" x14ac:dyDescent="0.2">
      <c r="A8" s="67"/>
      <c r="B8" s="67"/>
      <c r="C8" s="67"/>
      <c r="D8" s="67"/>
      <c r="E8" s="67"/>
      <c r="F8" s="67"/>
      <c r="G8" s="67"/>
    </row>
    <row r="9" spans="1:7" x14ac:dyDescent="0.2">
      <c r="A9" s="66" t="s">
        <v>65</v>
      </c>
      <c r="B9" s="66"/>
      <c r="C9" s="66"/>
      <c r="D9" s="66"/>
      <c r="E9" s="66"/>
      <c r="F9" s="66"/>
      <c r="G9" s="66"/>
    </row>
    <row r="10" spans="1:7" x14ac:dyDescent="0.2">
      <c r="A10" s="66" t="s">
        <v>64</v>
      </c>
      <c r="B10" s="66"/>
      <c r="C10" s="66"/>
      <c r="D10" s="66"/>
      <c r="E10" s="66"/>
      <c r="F10" s="66"/>
      <c r="G10" s="66"/>
    </row>
    <row r="11" spans="1:7" x14ac:dyDescent="0.2">
      <c r="A11" s="66" t="s">
        <v>63</v>
      </c>
      <c r="B11" s="66"/>
      <c r="C11" s="66"/>
      <c r="D11" s="66"/>
      <c r="E11" s="66"/>
      <c r="F11" s="66"/>
      <c r="G11" s="66"/>
    </row>
    <row r="12" spans="1:7" x14ac:dyDescent="0.2">
      <c r="A12" s="65"/>
      <c r="B12" s="65"/>
      <c r="C12" s="65"/>
      <c r="D12" s="64"/>
      <c r="E12" s="64"/>
      <c r="F12" s="64"/>
      <c r="G12" s="64"/>
    </row>
    <row r="13" spans="1:7" x14ac:dyDescent="0.2">
      <c r="A13" s="63" t="s">
        <v>78</v>
      </c>
      <c r="B13" s="63"/>
      <c r="C13" s="63"/>
      <c r="D13" s="63"/>
      <c r="E13" s="63"/>
      <c r="F13" s="63"/>
      <c r="G13" s="63"/>
    </row>
    <row r="14" spans="1:7" x14ac:dyDescent="0.2">
      <c r="A14" s="63" t="s">
        <v>61</v>
      </c>
      <c r="B14" s="63"/>
      <c r="C14" s="63"/>
      <c r="D14" s="63"/>
      <c r="E14" s="63"/>
      <c r="F14" s="63"/>
      <c r="G14" s="63"/>
    </row>
    <row r="15" spans="1:7" x14ac:dyDescent="0.2">
      <c r="A15" s="63" t="s">
        <v>60</v>
      </c>
      <c r="B15" s="63"/>
      <c r="C15" s="63"/>
      <c r="D15" s="63"/>
      <c r="E15" s="63"/>
      <c r="F15" s="63"/>
      <c r="G15" s="63"/>
    </row>
    <row r="16" spans="1:7" x14ac:dyDescent="0.2">
      <c r="A16" s="63" t="s">
        <v>59</v>
      </c>
      <c r="B16" s="63"/>
      <c r="C16" s="63"/>
      <c r="D16" s="63"/>
      <c r="E16" s="63"/>
      <c r="F16" s="63"/>
      <c r="G16" s="63"/>
    </row>
    <row r="17" spans="1:7" x14ac:dyDescent="0.2">
      <c r="A17" s="63" t="s">
        <v>58</v>
      </c>
      <c r="B17" s="63"/>
      <c r="C17" s="63"/>
      <c r="D17" s="63"/>
      <c r="E17" s="63"/>
      <c r="F17" s="63"/>
      <c r="G17" s="63"/>
    </row>
    <row r="18" spans="1:7" x14ac:dyDescent="0.2">
      <c r="A18" s="63" t="s">
        <v>57</v>
      </c>
      <c r="B18" s="63"/>
      <c r="C18" s="63"/>
      <c r="D18" s="63"/>
      <c r="E18" s="63"/>
      <c r="F18" s="63"/>
      <c r="G18" s="63"/>
    </row>
    <row r="19" spans="1:7" x14ac:dyDescent="0.2">
      <c r="A19" s="63" t="s">
        <v>56</v>
      </c>
      <c r="B19" s="63"/>
      <c r="C19" s="63"/>
      <c r="D19" s="63"/>
      <c r="E19" s="63"/>
      <c r="F19" s="63"/>
      <c r="G19" s="63"/>
    </row>
    <row r="20" spans="1:7" x14ac:dyDescent="0.2">
      <c r="A20" s="63" t="s">
        <v>55</v>
      </c>
      <c r="B20" s="63"/>
      <c r="C20" s="63"/>
      <c r="D20" s="63"/>
      <c r="E20" s="63"/>
      <c r="F20" s="63"/>
      <c r="G20" s="63"/>
    </row>
    <row r="21" spans="1:7" x14ac:dyDescent="0.2">
      <c r="A21" s="63" t="s">
        <v>54</v>
      </c>
      <c r="B21" s="63"/>
      <c r="C21" s="63"/>
      <c r="D21" s="63"/>
      <c r="E21" s="63"/>
      <c r="F21" s="63"/>
      <c r="G21" s="63"/>
    </row>
    <row r="22" spans="1:7" x14ac:dyDescent="0.2">
      <c r="A22" s="63" t="s">
        <v>53</v>
      </c>
      <c r="B22" s="63"/>
      <c r="C22" s="63"/>
      <c r="D22" s="63"/>
      <c r="E22" s="63"/>
      <c r="F22" s="63"/>
      <c r="G22" s="63"/>
    </row>
    <row r="23" spans="1:7" x14ac:dyDescent="0.2">
      <c r="A23" s="63" t="s">
        <v>77</v>
      </c>
      <c r="B23" s="63"/>
      <c r="C23" s="63"/>
      <c r="D23" s="63"/>
      <c r="E23" s="63"/>
      <c r="F23" s="63"/>
      <c r="G23" s="63"/>
    </row>
    <row r="25" spans="1:7" x14ac:dyDescent="0.2">
      <c r="A25" s="62" t="s">
        <v>51</v>
      </c>
      <c r="B25" s="61"/>
      <c r="C25" s="61"/>
      <c r="D25" s="61"/>
      <c r="E25" s="61"/>
      <c r="F25" s="61"/>
      <c r="G25" s="60"/>
    </row>
    <row r="26" spans="1:7" x14ac:dyDescent="0.2">
      <c r="A26" s="23" t="s">
        <v>50</v>
      </c>
      <c r="B26" s="22"/>
      <c r="C26" s="22"/>
      <c r="D26" s="22"/>
      <c r="E26" s="21"/>
      <c r="F26" s="59"/>
      <c r="G26" s="57">
        <v>1369</v>
      </c>
    </row>
    <row r="27" spans="1:7" x14ac:dyDescent="0.2">
      <c r="A27" s="23" t="s">
        <v>49</v>
      </c>
      <c r="B27" s="22"/>
      <c r="C27" s="22"/>
      <c r="D27" s="22"/>
      <c r="E27" s="21"/>
      <c r="F27" s="58">
        <v>44761</v>
      </c>
      <c r="G27" s="57">
        <v>1380</v>
      </c>
    </row>
    <row r="28" spans="1:7" x14ac:dyDescent="0.2">
      <c r="A28" s="52" t="s">
        <v>48</v>
      </c>
      <c r="B28" s="51"/>
      <c r="C28" s="51"/>
      <c r="D28" s="51"/>
      <c r="E28" s="50"/>
      <c r="F28" s="56">
        <v>0</v>
      </c>
      <c r="G28" s="55"/>
    </row>
    <row r="29" spans="1:7" x14ac:dyDescent="0.2">
      <c r="A29" s="52" t="s">
        <v>47</v>
      </c>
      <c r="B29" s="51"/>
      <c r="C29" s="51"/>
      <c r="D29" s="51"/>
      <c r="E29" s="50"/>
      <c r="F29" s="54">
        <f>SUM(G26+G27+F28)</f>
        <v>2749</v>
      </c>
      <c r="G29" s="53"/>
    </row>
    <row r="30" spans="1:7" x14ac:dyDescent="0.2">
      <c r="A30" s="52" t="s">
        <v>46</v>
      </c>
      <c r="B30" s="51"/>
      <c r="C30" s="51"/>
      <c r="D30" s="51"/>
      <c r="E30" s="50"/>
      <c r="F30" s="49">
        <v>1673.42</v>
      </c>
      <c r="G30" s="48"/>
    </row>
    <row r="32" spans="1:7" x14ac:dyDescent="0.2">
      <c r="A32" s="15" t="s">
        <v>76</v>
      </c>
      <c r="B32" s="15"/>
      <c r="C32" s="15"/>
      <c r="D32" s="15"/>
      <c r="E32" s="15"/>
      <c r="F32" s="15"/>
      <c r="G32" s="15"/>
    </row>
    <row r="33" spans="1:10" x14ac:dyDescent="0.2">
      <c r="A33" s="15"/>
      <c r="B33" s="15"/>
      <c r="C33" s="15"/>
      <c r="D33" s="15"/>
      <c r="E33" s="15"/>
      <c r="F33" s="15"/>
      <c r="G33" s="15"/>
    </row>
    <row r="34" spans="1:10" x14ac:dyDescent="0.2">
      <c r="A34" s="15"/>
      <c r="B34" s="15"/>
      <c r="C34" s="15"/>
      <c r="D34" s="15"/>
      <c r="E34" s="15"/>
      <c r="F34" s="15"/>
      <c r="G34" s="15"/>
    </row>
    <row r="35" spans="1:10" x14ac:dyDescent="0.2">
      <c r="A35" s="47"/>
      <c r="B35" s="47"/>
      <c r="C35" s="47"/>
      <c r="D35" s="47"/>
      <c r="E35" s="47"/>
      <c r="F35" s="47"/>
      <c r="G35" s="47"/>
    </row>
    <row r="36" spans="1:10" x14ac:dyDescent="0.2">
      <c r="A36" s="44" t="s">
        <v>44</v>
      </c>
      <c r="B36" s="44"/>
      <c r="C36" s="44"/>
      <c r="D36" s="44"/>
      <c r="E36" s="44"/>
      <c r="F36" s="44"/>
      <c r="G36" s="44"/>
    </row>
    <row r="37" spans="1:10" x14ac:dyDescent="0.2">
      <c r="A37" s="39" t="s">
        <v>31</v>
      </c>
      <c r="B37" s="43" t="s">
        <v>30</v>
      </c>
      <c r="C37" s="42"/>
      <c r="D37" s="41" t="s">
        <v>29</v>
      </c>
      <c r="E37" s="40"/>
      <c r="F37" s="39" t="s">
        <v>28</v>
      </c>
      <c r="G37" s="39" t="s">
        <v>27</v>
      </c>
    </row>
    <row r="38" spans="1:10" x14ac:dyDescent="0.2">
      <c r="A38" s="34" t="s">
        <v>26</v>
      </c>
      <c r="B38" s="38" t="s">
        <v>25</v>
      </c>
      <c r="C38" s="37"/>
      <c r="D38" s="36"/>
      <c r="E38" s="35"/>
      <c r="F38" s="34" t="s">
        <v>24</v>
      </c>
      <c r="G38" s="34"/>
    </row>
    <row r="39" spans="1:10" x14ac:dyDescent="0.2">
      <c r="A39" s="30">
        <v>44749</v>
      </c>
      <c r="B39" s="33" t="s">
        <v>38</v>
      </c>
      <c r="C39" s="32"/>
      <c r="D39" s="72" t="s">
        <v>74</v>
      </c>
      <c r="E39" s="71"/>
      <c r="F39" s="25" t="s">
        <v>73</v>
      </c>
      <c r="G39" s="24">
        <v>1380</v>
      </c>
    </row>
    <row r="40" spans="1:10" x14ac:dyDescent="0.2">
      <c r="A40" s="23" t="s">
        <v>20</v>
      </c>
      <c r="B40" s="22"/>
      <c r="C40" s="22"/>
      <c r="D40" s="22"/>
      <c r="E40" s="22"/>
      <c r="F40" s="21"/>
      <c r="G40" s="18">
        <f>SUM(G39:G39)</f>
        <v>1380</v>
      </c>
      <c r="J40" t="s">
        <v>75</v>
      </c>
    </row>
    <row r="41" spans="1:10" x14ac:dyDescent="0.2">
      <c r="A41" s="19" t="s">
        <v>19</v>
      </c>
      <c r="B41" s="19"/>
      <c r="C41" s="19"/>
      <c r="D41" s="19"/>
      <c r="E41" s="19"/>
      <c r="F41" s="19"/>
      <c r="G41" s="18">
        <f>SUM(F29-G40)</f>
        <v>1369</v>
      </c>
    </row>
    <row r="42" spans="1:10" x14ac:dyDescent="0.2">
      <c r="A42" s="19" t="s">
        <v>18</v>
      </c>
      <c r="B42" s="19"/>
      <c r="C42" s="19"/>
      <c r="D42" s="19"/>
      <c r="E42" s="19"/>
      <c r="F42" s="19"/>
      <c r="G42" s="20">
        <v>0</v>
      </c>
    </row>
    <row r="43" spans="1:10" x14ac:dyDescent="0.2">
      <c r="A43" s="19" t="s">
        <v>17</v>
      </c>
      <c r="B43" s="19"/>
      <c r="C43" s="19"/>
      <c r="D43" s="19"/>
      <c r="E43" s="19"/>
      <c r="F43" s="19"/>
      <c r="G43" s="18">
        <f>G41</f>
        <v>1369</v>
      </c>
    </row>
    <row r="44" spans="1:10" x14ac:dyDescent="0.2">
      <c r="A44" s="14"/>
      <c r="B44" s="14"/>
      <c r="C44" s="14"/>
      <c r="D44" s="14"/>
      <c r="E44" s="14"/>
      <c r="F44" s="14"/>
      <c r="G44" s="14"/>
    </row>
    <row r="45" spans="1:10" x14ac:dyDescent="0.2">
      <c r="A45" s="44" t="s">
        <v>32</v>
      </c>
      <c r="B45" s="44"/>
      <c r="C45" s="44"/>
      <c r="D45" s="44"/>
      <c r="E45" s="44"/>
      <c r="F45" s="44"/>
      <c r="G45" s="44"/>
    </row>
    <row r="46" spans="1:10" x14ac:dyDescent="0.2">
      <c r="A46" s="39" t="s">
        <v>31</v>
      </c>
      <c r="B46" s="43" t="s">
        <v>30</v>
      </c>
      <c r="C46" s="42"/>
      <c r="D46" s="41" t="s">
        <v>29</v>
      </c>
      <c r="E46" s="40"/>
      <c r="F46" s="39" t="s">
        <v>28</v>
      </c>
      <c r="G46" s="39" t="s">
        <v>27</v>
      </c>
    </row>
    <row r="47" spans="1:10" x14ac:dyDescent="0.2">
      <c r="A47" s="34" t="s">
        <v>26</v>
      </c>
      <c r="B47" s="38" t="s">
        <v>25</v>
      </c>
      <c r="C47" s="37"/>
      <c r="D47" s="36"/>
      <c r="E47" s="35"/>
      <c r="F47" s="34" t="s">
        <v>24</v>
      </c>
      <c r="G47" s="34"/>
    </row>
    <row r="48" spans="1:10" x14ac:dyDescent="0.2">
      <c r="A48" s="30">
        <v>44749</v>
      </c>
      <c r="B48" s="33" t="s">
        <v>38</v>
      </c>
      <c r="C48" s="32"/>
      <c r="D48" s="72" t="s">
        <v>74</v>
      </c>
      <c r="E48" s="71"/>
      <c r="F48" s="25" t="s">
        <v>73</v>
      </c>
      <c r="G48" s="24">
        <v>1673.42</v>
      </c>
    </row>
    <row r="49" spans="1:7" x14ac:dyDescent="0.2">
      <c r="A49" s="30"/>
      <c r="B49" s="29"/>
      <c r="C49" s="28"/>
      <c r="D49" s="27"/>
      <c r="E49" s="26"/>
      <c r="F49" s="25"/>
      <c r="G49" s="24"/>
    </row>
    <row r="50" spans="1:7" x14ac:dyDescent="0.2">
      <c r="A50" s="23" t="s">
        <v>20</v>
      </c>
      <c r="B50" s="22"/>
      <c r="C50" s="22"/>
      <c r="D50" s="22"/>
      <c r="E50" s="22"/>
      <c r="F50" s="21"/>
      <c r="G50" s="18">
        <f>SUM(G48:G49)</f>
        <v>1673.42</v>
      </c>
    </row>
    <row r="51" spans="1:7" x14ac:dyDescent="0.2">
      <c r="A51" s="19" t="s">
        <v>19</v>
      </c>
      <c r="B51" s="19"/>
      <c r="C51" s="19"/>
      <c r="D51" s="19"/>
      <c r="E51" s="19"/>
      <c r="F51" s="19"/>
      <c r="G51" s="18">
        <f>SUM(F30-G50)</f>
        <v>0</v>
      </c>
    </row>
    <row r="52" spans="1:7" x14ac:dyDescent="0.2">
      <c r="A52" s="19" t="s">
        <v>18</v>
      </c>
      <c r="B52" s="19"/>
      <c r="C52" s="19"/>
      <c r="D52" s="19"/>
      <c r="E52" s="19"/>
      <c r="F52" s="19"/>
      <c r="G52" s="20">
        <v>0</v>
      </c>
    </row>
    <row r="53" spans="1:7" x14ac:dyDescent="0.2">
      <c r="A53" s="19" t="s">
        <v>17</v>
      </c>
      <c r="B53" s="19"/>
      <c r="C53" s="19"/>
      <c r="D53" s="19"/>
      <c r="E53" s="19"/>
      <c r="F53" s="19"/>
      <c r="G53" s="18">
        <v>0</v>
      </c>
    </row>
    <row r="54" spans="1:7" x14ac:dyDescent="0.2">
      <c r="A54" s="17"/>
      <c r="B54" s="17"/>
      <c r="C54" s="17"/>
      <c r="D54" s="17"/>
      <c r="E54" s="17"/>
      <c r="F54" s="17"/>
      <c r="G54" s="16"/>
    </row>
    <row r="55" spans="1:7" x14ac:dyDescent="0.2">
      <c r="A55" s="17"/>
      <c r="B55" s="17"/>
      <c r="C55" s="17"/>
      <c r="D55" s="17"/>
      <c r="E55" s="17"/>
      <c r="F55" s="17"/>
      <c r="G55" s="16"/>
    </row>
    <row r="56" spans="1:7" x14ac:dyDescent="0.2">
      <c r="A56" s="17"/>
      <c r="B56" s="17"/>
      <c r="C56" s="17"/>
      <c r="D56" s="17"/>
      <c r="E56" s="17"/>
      <c r="F56" s="17"/>
      <c r="G56" s="16"/>
    </row>
    <row r="57" spans="1:7" x14ac:dyDescent="0.2">
      <c r="A57" s="17"/>
      <c r="B57" s="17"/>
      <c r="C57" s="17"/>
      <c r="D57" s="17"/>
      <c r="E57" s="17"/>
      <c r="F57" s="17"/>
      <c r="G57" s="16"/>
    </row>
    <row r="58" spans="1:7" x14ac:dyDescent="0.2">
      <c r="A58" s="17"/>
      <c r="B58" s="17"/>
      <c r="C58" s="17"/>
      <c r="D58" s="17"/>
      <c r="E58" s="17"/>
      <c r="F58" s="17"/>
      <c r="G58" s="16"/>
    </row>
    <row r="59" spans="1:7" x14ac:dyDescent="0.2">
      <c r="A59" s="17"/>
      <c r="B59" s="17"/>
      <c r="C59" s="17"/>
      <c r="D59" s="17"/>
      <c r="E59" s="17"/>
      <c r="F59" s="17"/>
      <c r="G59" s="16"/>
    </row>
    <row r="60" spans="1:7" x14ac:dyDescent="0.2">
      <c r="A60" s="17"/>
      <c r="B60" s="17"/>
      <c r="C60" s="17"/>
      <c r="D60" s="17"/>
      <c r="E60" s="17"/>
      <c r="F60" s="17"/>
      <c r="G60" s="16"/>
    </row>
    <row r="61" spans="1:7" x14ac:dyDescent="0.2">
      <c r="A61" s="17"/>
      <c r="B61" s="17"/>
      <c r="C61" s="17"/>
      <c r="D61" s="17"/>
      <c r="E61" s="17"/>
      <c r="F61" s="17"/>
      <c r="G61" s="16"/>
    </row>
    <row r="62" spans="1:7" x14ac:dyDescent="0.2">
      <c r="A62" s="17"/>
      <c r="B62" s="17"/>
      <c r="C62" s="17"/>
      <c r="D62" s="17"/>
      <c r="E62" s="17"/>
      <c r="F62" s="17"/>
      <c r="G62" s="16"/>
    </row>
    <row r="63" spans="1:7" x14ac:dyDescent="0.2">
      <c r="A63" s="17"/>
      <c r="B63" s="17"/>
      <c r="C63" s="17"/>
      <c r="D63" s="17"/>
      <c r="E63" s="17"/>
      <c r="F63" s="17"/>
      <c r="G63" s="16"/>
    </row>
    <row r="64" spans="1:7" x14ac:dyDescent="0.2">
      <c r="A64" s="17"/>
      <c r="B64" s="17"/>
      <c r="C64" s="17"/>
      <c r="D64" s="17"/>
      <c r="E64" s="17"/>
      <c r="F64" s="17"/>
      <c r="G64" s="16"/>
    </row>
    <row r="65" spans="1:7" x14ac:dyDescent="0.2">
      <c r="A65" s="17"/>
      <c r="B65" s="17"/>
      <c r="C65" s="17"/>
      <c r="D65" s="17"/>
      <c r="E65" s="17"/>
      <c r="F65" s="17"/>
      <c r="G65" s="16"/>
    </row>
    <row r="66" spans="1:7" x14ac:dyDescent="0.2">
      <c r="A66" s="17"/>
      <c r="B66" s="17"/>
      <c r="C66" s="17"/>
      <c r="D66" s="17"/>
      <c r="E66" s="17"/>
      <c r="F66" s="17"/>
      <c r="G66" s="16"/>
    </row>
    <row r="67" spans="1:7" x14ac:dyDescent="0.2">
      <c r="A67" s="17"/>
      <c r="B67" s="17"/>
      <c r="C67" s="17"/>
      <c r="D67" s="17"/>
      <c r="E67" s="17"/>
      <c r="F67" s="17"/>
      <c r="G67" s="16"/>
    </row>
    <row r="68" spans="1:7" x14ac:dyDescent="0.2">
      <c r="A68" s="17"/>
      <c r="B68" s="17"/>
      <c r="C68" s="17"/>
      <c r="D68" s="17"/>
      <c r="E68" s="17"/>
      <c r="F68" s="17"/>
      <c r="G68" s="16"/>
    </row>
    <row r="69" spans="1:7" x14ac:dyDescent="0.2">
      <c r="A69" s="17"/>
      <c r="B69" s="17"/>
      <c r="C69" s="17"/>
      <c r="D69" s="17"/>
      <c r="E69" s="17"/>
      <c r="F69" s="17"/>
      <c r="G69" s="16"/>
    </row>
    <row r="70" spans="1:7" x14ac:dyDescent="0.2">
      <c r="A70" s="15" t="s">
        <v>16</v>
      </c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4"/>
      <c r="B73" s="14"/>
      <c r="C73" s="14"/>
      <c r="D73" s="14"/>
      <c r="E73" s="14"/>
      <c r="F73" s="14"/>
      <c r="G73" s="14"/>
    </row>
    <row r="74" spans="1:7" x14ac:dyDescent="0.2">
      <c r="A74" s="13" t="s">
        <v>15</v>
      </c>
      <c r="B74" s="12"/>
      <c r="C74" s="12"/>
      <c r="D74" s="12"/>
      <c r="E74" s="12"/>
      <c r="F74" s="12"/>
      <c r="G74" s="11"/>
    </row>
    <row r="75" spans="1:7" x14ac:dyDescent="0.2">
      <c r="A75" s="10" t="s">
        <v>14</v>
      </c>
      <c r="B75" s="10" t="s">
        <v>13</v>
      </c>
      <c r="C75" s="10" t="s">
        <v>12</v>
      </c>
      <c r="D75" s="10" t="s">
        <v>11</v>
      </c>
      <c r="E75" s="10" t="s">
        <v>10</v>
      </c>
      <c r="F75" s="10" t="s">
        <v>9</v>
      </c>
      <c r="G75" s="10" t="s">
        <v>8</v>
      </c>
    </row>
    <row r="76" spans="1:7" x14ac:dyDescent="0.2">
      <c r="A76" s="8"/>
      <c r="B76" s="8"/>
      <c r="C76" s="8" t="s">
        <v>7</v>
      </c>
      <c r="D76" s="8" t="s">
        <v>6</v>
      </c>
      <c r="E76" s="8" t="s">
        <v>5</v>
      </c>
      <c r="F76" s="9" t="s">
        <v>4</v>
      </c>
      <c r="G76" s="8" t="s">
        <v>3</v>
      </c>
    </row>
    <row r="77" spans="1:7" x14ac:dyDescent="0.2">
      <c r="A77" s="6"/>
      <c r="B77" s="7"/>
      <c r="C77" s="6"/>
      <c r="D77" s="6"/>
      <c r="E77" s="6"/>
      <c r="F77" s="6"/>
      <c r="G77" s="5"/>
    </row>
    <row r="78" spans="1:7" x14ac:dyDescent="0.2">
      <c r="A78" s="6"/>
      <c r="B78" s="7"/>
      <c r="C78" s="6"/>
      <c r="D78" s="6"/>
      <c r="E78" s="6"/>
      <c r="F78" s="6"/>
      <c r="G78" s="5"/>
    </row>
    <row r="80" spans="1:7" x14ac:dyDescent="0.2">
      <c r="A80" s="4" t="s">
        <v>72</v>
      </c>
      <c r="B80" s="4"/>
      <c r="C80" s="4"/>
      <c r="D80" s="4"/>
      <c r="E80" s="4"/>
      <c r="F80" s="4"/>
      <c r="G80" s="4"/>
    </row>
    <row r="81" spans="1:7" x14ac:dyDescent="0.2">
      <c r="A81" s="3"/>
      <c r="B81" s="3"/>
      <c r="C81" s="3"/>
      <c r="D81" s="3"/>
      <c r="E81" s="3"/>
      <c r="F81" s="3"/>
      <c r="G81" s="3"/>
    </row>
    <row r="82" spans="1:7" x14ac:dyDescent="0.2">
      <c r="A82" s="3"/>
      <c r="B82" s="3"/>
      <c r="C82" s="3"/>
      <c r="D82" s="3"/>
      <c r="E82" s="3"/>
      <c r="F82" s="3"/>
      <c r="G82" s="3"/>
    </row>
    <row r="83" spans="1:7" x14ac:dyDescent="0.2">
      <c r="A83" s="2" t="s">
        <v>1</v>
      </c>
      <c r="B83" s="2"/>
      <c r="C83" s="2"/>
      <c r="D83" s="2"/>
      <c r="E83" s="2"/>
      <c r="F83" s="2"/>
      <c r="G83" s="2"/>
    </row>
    <row r="84" spans="1:7" x14ac:dyDescent="0.2">
      <c r="A84" s="2" t="s">
        <v>0</v>
      </c>
      <c r="B84" s="2"/>
      <c r="C84" s="2"/>
      <c r="D84" s="2"/>
      <c r="E84" s="2"/>
      <c r="F84" s="2"/>
      <c r="G84" s="2"/>
    </row>
    <row r="85" spans="1:7" x14ac:dyDescent="0.2">
      <c r="A85" s="70"/>
    </row>
    <row r="86" spans="1:7" x14ac:dyDescent="0.2">
      <c r="A86" s="70"/>
    </row>
    <row r="87" spans="1:7" x14ac:dyDescent="0.2">
      <c r="A87" s="70"/>
    </row>
    <row r="88" spans="1:7" x14ac:dyDescent="0.2">
      <c r="A88" s="70"/>
    </row>
    <row r="89" spans="1:7" x14ac:dyDescent="0.2">
      <c r="A89" s="70"/>
    </row>
    <row r="90" spans="1:7" x14ac:dyDescent="0.2">
      <c r="A90" s="70"/>
    </row>
    <row r="91" spans="1:7" x14ac:dyDescent="0.2">
      <c r="A91" s="70"/>
    </row>
    <row r="92" spans="1:7" x14ac:dyDescent="0.2">
      <c r="A92" s="70"/>
    </row>
    <row r="93" spans="1:7" x14ac:dyDescent="0.2">
      <c r="A93" s="70"/>
    </row>
    <row r="94" spans="1:7" x14ac:dyDescent="0.2">
      <c r="A94" s="70"/>
    </row>
    <row r="95" spans="1:7" x14ac:dyDescent="0.2">
      <c r="A95" s="70"/>
    </row>
    <row r="96" spans="1:7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  <row r="100" spans="1:1" x14ac:dyDescent="0.2">
      <c r="A100" s="70"/>
    </row>
    <row r="101" spans="1:1" x14ac:dyDescent="0.2">
      <c r="A101" s="70"/>
    </row>
    <row r="102" spans="1:1" x14ac:dyDescent="0.2">
      <c r="A102" s="70"/>
    </row>
    <row r="103" spans="1:1" x14ac:dyDescent="0.2">
      <c r="A103" s="70"/>
    </row>
    <row r="104" spans="1:1" x14ac:dyDescent="0.2">
      <c r="A104" s="70"/>
    </row>
    <row r="105" spans="1:1" x14ac:dyDescent="0.2">
      <c r="A105" s="70"/>
    </row>
    <row r="106" spans="1:1" x14ac:dyDescent="0.2">
      <c r="A106" s="70"/>
    </row>
    <row r="107" spans="1:1" x14ac:dyDescent="0.2">
      <c r="A107" s="70"/>
    </row>
    <row r="130" spans="1:7" x14ac:dyDescent="0.2">
      <c r="A130" s="67"/>
      <c r="B130" s="67"/>
      <c r="C130" s="67"/>
      <c r="D130" s="67"/>
      <c r="E130" s="67"/>
      <c r="F130" s="67"/>
      <c r="G130" s="67"/>
    </row>
    <row r="131" spans="1:7" x14ac:dyDescent="0.2">
      <c r="A131" s="66" t="s">
        <v>65</v>
      </c>
      <c r="B131" s="66"/>
      <c r="C131" s="66"/>
      <c r="D131" s="66"/>
      <c r="E131" s="66"/>
      <c r="F131" s="66"/>
      <c r="G131" s="66"/>
    </row>
    <row r="132" spans="1:7" x14ac:dyDescent="0.2">
      <c r="A132" s="66" t="s">
        <v>64</v>
      </c>
      <c r="B132" s="66"/>
      <c r="C132" s="66"/>
      <c r="D132" s="66"/>
      <c r="E132" s="66"/>
      <c r="F132" s="66"/>
      <c r="G132" s="66"/>
    </row>
    <row r="133" spans="1:7" x14ac:dyDescent="0.2">
      <c r="A133" s="66" t="s">
        <v>63</v>
      </c>
      <c r="B133" s="66"/>
      <c r="C133" s="66"/>
      <c r="D133" s="66"/>
      <c r="E133" s="66"/>
      <c r="F133" s="66"/>
      <c r="G133" s="66"/>
    </row>
    <row r="134" spans="1:7" x14ac:dyDescent="0.2">
      <c r="A134" s="65"/>
      <c r="B134" s="65"/>
      <c r="C134" s="65"/>
      <c r="D134" s="64"/>
      <c r="E134" s="64"/>
      <c r="F134" s="64"/>
      <c r="G134" s="64"/>
    </row>
    <row r="135" spans="1:7" x14ac:dyDescent="0.2">
      <c r="A135" s="63" t="s">
        <v>71</v>
      </c>
      <c r="B135" s="63"/>
      <c r="C135" s="63"/>
      <c r="D135" s="63"/>
      <c r="E135" s="63"/>
      <c r="F135" s="63"/>
      <c r="G135" s="63"/>
    </row>
    <row r="136" spans="1:7" x14ac:dyDescent="0.2">
      <c r="A136" s="63" t="s">
        <v>61</v>
      </c>
      <c r="B136" s="63"/>
      <c r="C136" s="63"/>
      <c r="D136" s="63"/>
      <c r="E136" s="63"/>
      <c r="F136" s="63"/>
      <c r="G136" s="63"/>
    </row>
    <row r="137" spans="1:7" x14ac:dyDescent="0.2">
      <c r="A137" s="63" t="s">
        <v>60</v>
      </c>
      <c r="B137" s="63"/>
      <c r="C137" s="63"/>
      <c r="D137" s="63"/>
      <c r="E137" s="63"/>
      <c r="F137" s="63"/>
      <c r="G137" s="63"/>
    </row>
    <row r="138" spans="1:7" x14ac:dyDescent="0.2">
      <c r="A138" s="63" t="s">
        <v>59</v>
      </c>
      <c r="B138" s="63"/>
      <c r="C138" s="63"/>
      <c r="D138" s="63"/>
      <c r="E138" s="63"/>
      <c r="F138" s="63"/>
      <c r="G138" s="63"/>
    </row>
    <row r="139" spans="1:7" x14ac:dyDescent="0.2">
      <c r="A139" s="63" t="s">
        <v>58</v>
      </c>
      <c r="B139" s="63"/>
      <c r="C139" s="63"/>
      <c r="D139" s="63"/>
      <c r="E139" s="63"/>
      <c r="F139" s="63"/>
      <c r="G139" s="63"/>
    </row>
    <row r="140" spans="1:7" x14ac:dyDescent="0.2">
      <c r="A140" s="63" t="s">
        <v>57</v>
      </c>
      <c r="B140" s="63"/>
      <c r="C140" s="63"/>
      <c r="D140" s="63"/>
      <c r="E140" s="63"/>
      <c r="F140" s="63"/>
      <c r="G140" s="63"/>
    </row>
    <row r="141" spans="1:7" x14ac:dyDescent="0.2">
      <c r="A141" s="63" t="s">
        <v>56</v>
      </c>
      <c r="B141" s="63"/>
      <c r="C141" s="63"/>
      <c r="D141" s="63"/>
      <c r="E141" s="63"/>
      <c r="F141" s="63"/>
      <c r="G141" s="63"/>
    </row>
    <row r="142" spans="1:7" x14ac:dyDescent="0.2">
      <c r="A142" s="63" t="s">
        <v>55</v>
      </c>
      <c r="B142" s="63"/>
      <c r="C142" s="63"/>
      <c r="D142" s="63"/>
      <c r="E142" s="63"/>
      <c r="F142" s="63"/>
      <c r="G142" s="63"/>
    </row>
    <row r="143" spans="1:7" x14ac:dyDescent="0.2">
      <c r="A143" s="63" t="s">
        <v>54</v>
      </c>
      <c r="B143" s="63"/>
      <c r="C143" s="63"/>
      <c r="D143" s="63"/>
      <c r="E143" s="63"/>
      <c r="F143" s="63"/>
      <c r="G143" s="63"/>
    </row>
    <row r="144" spans="1:7" x14ac:dyDescent="0.2">
      <c r="A144" s="63" t="s">
        <v>53</v>
      </c>
      <c r="B144" s="63"/>
      <c r="C144" s="63"/>
      <c r="D144" s="63"/>
      <c r="E144" s="63"/>
      <c r="F144" s="63"/>
      <c r="G144" s="63"/>
    </row>
    <row r="145" spans="1:7" x14ac:dyDescent="0.2">
      <c r="A145" s="63" t="s">
        <v>70</v>
      </c>
      <c r="B145" s="63"/>
      <c r="C145" s="63"/>
      <c r="D145" s="63"/>
      <c r="E145" s="63"/>
      <c r="F145" s="63"/>
      <c r="G145" s="63"/>
    </row>
    <row r="147" spans="1:7" x14ac:dyDescent="0.2">
      <c r="A147" s="62" t="s">
        <v>51</v>
      </c>
      <c r="B147" s="61"/>
      <c r="C147" s="61"/>
      <c r="D147" s="61"/>
      <c r="E147" s="61"/>
      <c r="F147" s="61"/>
      <c r="G147" s="60"/>
    </row>
    <row r="148" spans="1:7" x14ac:dyDescent="0.2">
      <c r="A148" s="23" t="s">
        <v>50</v>
      </c>
      <c r="B148" s="22"/>
      <c r="C148" s="22"/>
      <c r="D148" s="22"/>
      <c r="E148" s="21"/>
      <c r="F148" s="59"/>
      <c r="G148" s="57">
        <v>0</v>
      </c>
    </row>
    <row r="149" spans="1:7" x14ac:dyDescent="0.2">
      <c r="A149" s="23" t="s">
        <v>49</v>
      </c>
      <c r="B149" s="22"/>
      <c r="C149" s="22"/>
      <c r="D149" s="22"/>
      <c r="E149" s="21"/>
      <c r="F149" s="58">
        <v>44743</v>
      </c>
      <c r="G149" s="57">
        <v>972.96</v>
      </c>
    </row>
    <row r="150" spans="1:7" x14ac:dyDescent="0.2">
      <c r="A150" s="52" t="s">
        <v>48</v>
      </c>
      <c r="B150" s="51"/>
      <c r="C150" s="51"/>
      <c r="D150" s="51"/>
      <c r="E150" s="50"/>
      <c r="F150" s="56">
        <v>0</v>
      </c>
      <c r="G150" s="55"/>
    </row>
    <row r="151" spans="1:7" x14ac:dyDescent="0.2">
      <c r="A151" s="52" t="s">
        <v>47</v>
      </c>
      <c r="B151" s="51"/>
      <c r="C151" s="51"/>
      <c r="D151" s="51"/>
      <c r="E151" s="50"/>
      <c r="F151" s="54">
        <f>SUM(G148+G149+F150)</f>
        <v>972.96</v>
      </c>
      <c r="G151" s="53"/>
    </row>
    <row r="152" spans="1:7" x14ac:dyDescent="0.2">
      <c r="A152" s="52" t="s">
        <v>46</v>
      </c>
      <c r="B152" s="51"/>
      <c r="C152" s="51"/>
      <c r="D152" s="51"/>
      <c r="E152" s="50"/>
      <c r="F152" s="49">
        <v>640.51</v>
      </c>
      <c r="G152" s="48"/>
    </row>
    <row r="154" spans="1:7" x14ac:dyDescent="0.2">
      <c r="A154" s="15" t="s">
        <v>69</v>
      </c>
      <c r="B154" s="15"/>
      <c r="C154" s="15"/>
      <c r="D154" s="15"/>
      <c r="E154" s="15"/>
      <c r="F154" s="15"/>
      <c r="G154" s="15"/>
    </row>
    <row r="155" spans="1:7" x14ac:dyDescent="0.2">
      <c r="A155" s="15"/>
      <c r="B155" s="15"/>
      <c r="C155" s="15"/>
      <c r="D155" s="15"/>
      <c r="E155" s="15"/>
      <c r="F155" s="15"/>
      <c r="G155" s="15"/>
    </row>
    <row r="156" spans="1:7" x14ac:dyDescent="0.2">
      <c r="A156" s="15"/>
      <c r="B156" s="15"/>
      <c r="C156" s="15"/>
      <c r="D156" s="15"/>
      <c r="E156" s="15"/>
      <c r="F156" s="15"/>
      <c r="G156" s="15"/>
    </row>
    <row r="157" spans="1:7" x14ac:dyDescent="0.2">
      <c r="A157" s="47"/>
      <c r="B157" s="47"/>
      <c r="C157" s="47"/>
      <c r="D157" s="47"/>
      <c r="E157" s="47"/>
      <c r="F157" s="47"/>
      <c r="G157" s="47"/>
    </row>
    <row r="158" spans="1:7" x14ac:dyDescent="0.2">
      <c r="A158" s="44" t="s">
        <v>44</v>
      </c>
      <c r="B158" s="44"/>
      <c r="C158" s="44"/>
      <c r="D158" s="44"/>
      <c r="E158" s="44"/>
      <c r="F158" s="44"/>
      <c r="G158" s="44"/>
    </row>
    <row r="159" spans="1:7" x14ac:dyDescent="0.2">
      <c r="A159" s="39" t="s">
        <v>31</v>
      </c>
      <c r="B159" s="43" t="s">
        <v>30</v>
      </c>
      <c r="C159" s="42"/>
      <c r="D159" s="41" t="s">
        <v>29</v>
      </c>
      <c r="E159" s="40"/>
      <c r="F159" s="39" t="s">
        <v>28</v>
      </c>
      <c r="G159" s="39" t="s">
        <v>27</v>
      </c>
    </row>
    <row r="160" spans="1:7" x14ac:dyDescent="0.2">
      <c r="A160" s="34" t="s">
        <v>26</v>
      </c>
      <c r="B160" s="38" t="s">
        <v>25</v>
      </c>
      <c r="C160" s="37"/>
      <c r="D160" s="36"/>
      <c r="E160" s="35"/>
      <c r="F160" s="34" t="s">
        <v>24</v>
      </c>
      <c r="G160" s="34"/>
    </row>
    <row r="161" spans="1:10" x14ac:dyDescent="0.2">
      <c r="A161" s="46">
        <v>44749</v>
      </c>
      <c r="B161" s="69" t="s">
        <v>38</v>
      </c>
      <c r="C161" s="68"/>
      <c r="D161" s="45" t="s">
        <v>67</v>
      </c>
      <c r="E161" s="31"/>
      <c r="F161" s="25" t="s">
        <v>66</v>
      </c>
      <c r="G161" s="24">
        <v>972.96</v>
      </c>
    </row>
    <row r="162" spans="1:10" x14ac:dyDescent="0.2">
      <c r="A162" s="23" t="s">
        <v>20</v>
      </c>
      <c r="B162" s="22"/>
      <c r="C162" s="22"/>
      <c r="D162" s="22"/>
      <c r="E162" s="22"/>
      <c r="F162" s="21"/>
      <c r="G162" s="18">
        <f>SUM(G161:G161)</f>
        <v>972.96</v>
      </c>
      <c r="J162" t="s">
        <v>68</v>
      </c>
    </row>
    <row r="163" spans="1:10" x14ac:dyDescent="0.2">
      <c r="A163" s="19" t="s">
        <v>19</v>
      </c>
      <c r="B163" s="19"/>
      <c r="C163" s="19"/>
      <c r="D163" s="19"/>
      <c r="E163" s="19"/>
      <c r="F163" s="19"/>
      <c r="G163" s="18">
        <f>SUM(F151-G162)</f>
        <v>0</v>
      </c>
    </row>
    <row r="164" spans="1:10" x14ac:dyDescent="0.2">
      <c r="A164" s="19" t="s">
        <v>18</v>
      </c>
      <c r="B164" s="19"/>
      <c r="C164" s="19"/>
      <c r="D164" s="19"/>
      <c r="E164" s="19"/>
      <c r="F164" s="19"/>
      <c r="G164" s="20">
        <v>0</v>
      </c>
    </row>
    <row r="165" spans="1:10" x14ac:dyDescent="0.2">
      <c r="A165" s="19" t="s">
        <v>17</v>
      </c>
      <c r="B165" s="19"/>
      <c r="C165" s="19"/>
      <c r="D165" s="19"/>
      <c r="E165" s="19"/>
      <c r="F165" s="19"/>
      <c r="G165" s="18">
        <f>G163</f>
        <v>0</v>
      </c>
    </row>
    <row r="166" spans="1:10" x14ac:dyDescent="0.2">
      <c r="A166" s="14"/>
      <c r="B166" s="14"/>
      <c r="C166" s="14"/>
      <c r="D166" s="14"/>
      <c r="E166" s="14"/>
      <c r="F166" s="14"/>
      <c r="G166" s="14"/>
    </row>
    <row r="167" spans="1:10" x14ac:dyDescent="0.2">
      <c r="A167" s="44" t="s">
        <v>32</v>
      </c>
      <c r="B167" s="44"/>
      <c r="C167" s="44"/>
      <c r="D167" s="44"/>
      <c r="E167" s="44"/>
      <c r="F167" s="44"/>
      <c r="G167" s="44"/>
    </row>
    <row r="168" spans="1:10" x14ac:dyDescent="0.2">
      <c r="A168" s="39" t="s">
        <v>31</v>
      </c>
      <c r="B168" s="43" t="s">
        <v>30</v>
      </c>
      <c r="C168" s="42"/>
      <c r="D168" s="41" t="s">
        <v>29</v>
      </c>
      <c r="E168" s="40"/>
      <c r="F168" s="39" t="s">
        <v>28</v>
      </c>
      <c r="G168" s="39" t="s">
        <v>27</v>
      </c>
    </row>
    <row r="169" spans="1:10" x14ac:dyDescent="0.2">
      <c r="A169" s="34" t="s">
        <v>26</v>
      </c>
      <c r="B169" s="38" t="s">
        <v>25</v>
      </c>
      <c r="C169" s="37"/>
      <c r="D169" s="36"/>
      <c r="E169" s="35"/>
      <c r="F169" s="34" t="s">
        <v>24</v>
      </c>
      <c r="G169" s="34"/>
    </row>
    <row r="170" spans="1:10" x14ac:dyDescent="0.2">
      <c r="A170" s="46">
        <v>44749</v>
      </c>
      <c r="B170" s="69" t="s">
        <v>38</v>
      </c>
      <c r="C170" s="68"/>
      <c r="D170" s="45" t="s">
        <v>67</v>
      </c>
      <c r="E170" s="31"/>
      <c r="F170" s="25" t="s">
        <v>66</v>
      </c>
      <c r="G170" s="24">
        <v>640.51</v>
      </c>
    </row>
    <row r="171" spans="1:10" x14ac:dyDescent="0.2">
      <c r="A171" s="30"/>
      <c r="B171" s="29"/>
      <c r="C171" s="28"/>
      <c r="D171" s="27"/>
      <c r="E171" s="26"/>
      <c r="F171" s="25"/>
      <c r="G171" s="24"/>
    </row>
    <row r="172" spans="1:10" x14ac:dyDescent="0.2">
      <c r="A172" s="23" t="s">
        <v>20</v>
      </c>
      <c r="B172" s="22"/>
      <c r="C172" s="22"/>
      <c r="D172" s="22"/>
      <c r="E172" s="22"/>
      <c r="F172" s="21"/>
      <c r="G172" s="18">
        <f>SUM(G170:G171)</f>
        <v>640.51</v>
      </c>
    </row>
    <row r="173" spans="1:10" x14ac:dyDescent="0.2">
      <c r="A173" s="19" t="s">
        <v>19</v>
      </c>
      <c r="B173" s="19"/>
      <c r="C173" s="19"/>
      <c r="D173" s="19"/>
      <c r="E173" s="19"/>
      <c r="F173" s="19"/>
      <c r="G173" s="18">
        <f>SUM(F152-G172)</f>
        <v>0</v>
      </c>
    </row>
    <row r="174" spans="1:10" x14ac:dyDescent="0.2">
      <c r="A174" s="19" t="s">
        <v>18</v>
      </c>
      <c r="B174" s="19"/>
      <c r="C174" s="19"/>
      <c r="D174" s="19"/>
      <c r="E174" s="19"/>
      <c r="F174" s="19"/>
      <c r="G174" s="20">
        <v>0</v>
      </c>
    </row>
    <row r="175" spans="1:10" x14ac:dyDescent="0.2">
      <c r="A175" s="19" t="s">
        <v>17</v>
      </c>
      <c r="B175" s="19"/>
      <c r="C175" s="19"/>
      <c r="D175" s="19"/>
      <c r="E175" s="19"/>
      <c r="F175" s="19"/>
      <c r="G175" s="18">
        <v>0</v>
      </c>
    </row>
    <row r="176" spans="1:10" x14ac:dyDescent="0.2">
      <c r="A176" s="17"/>
      <c r="B176" s="17"/>
      <c r="C176" s="17"/>
      <c r="D176" s="17"/>
      <c r="E176" s="17"/>
      <c r="F176" s="17"/>
      <c r="G176" s="16"/>
    </row>
    <row r="177" spans="1:7" x14ac:dyDescent="0.2">
      <c r="A177" s="17"/>
      <c r="B177" s="17"/>
      <c r="C177" s="17"/>
      <c r="D177" s="17"/>
      <c r="E177" s="17"/>
      <c r="F177" s="17"/>
      <c r="G177" s="16"/>
    </row>
    <row r="178" spans="1:7" x14ac:dyDescent="0.2">
      <c r="A178" s="17"/>
      <c r="B178" s="17"/>
      <c r="C178" s="17"/>
      <c r="D178" s="17"/>
      <c r="E178" s="17"/>
      <c r="F178" s="17"/>
      <c r="G178" s="16"/>
    </row>
    <row r="179" spans="1:7" x14ac:dyDescent="0.2">
      <c r="A179" s="17"/>
      <c r="B179" s="17"/>
      <c r="C179" s="17"/>
      <c r="D179" s="17"/>
      <c r="E179" s="17"/>
      <c r="F179" s="17"/>
      <c r="G179" s="16"/>
    </row>
    <row r="180" spans="1:7" x14ac:dyDescent="0.2">
      <c r="A180" s="17"/>
      <c r="B180" s="17"/>
      <c r="C180" s="17"/>
      <c r="D180" s="17"/>
      <c r="E180" s="17"/>
      <c r="F180" s="17"/>
      <c r="G180" s="16"/>
    </row>
    <row r="181" spans="1:7" x14ac:dyDescent="0.2">
      <c r="A181" s="17"/>
      <c r="B181" s="17"/>
      <c r="C181" s="17"/>
      <c r="D181" s="17"/>
      <c r="E181" s="17"/>
      <c r="F181" s="17"/>
      <c r="G181" s="16"/>
    </row>
    <row r="182" spans="1:7" x14ac:dyDescent="0.2">
      <c r="A182" s="17"/>
      <c r="B182" s="17"/>
      <c r="C182" s="17"/>
      <c r="D182" s="17"/>
      <c r="E182" s="17"/>
      <c r="F182" s="17"/>
      <c r="G182" s="16"/>
    </row>
    <row r="183" spans="1:7" x14ac:dyDescent="0.2">
      <c r="A183" s="17"/>
      <c r="B183" s="17"/>
      <c r="C183" s="17"/>
      <c r="D183" s="17"/>
      <c r="E183" s="17"/>
      <c r="F183" s="17"/>
      <c r="G183" s="16"/>
    </row>
    <row r="184" spans="1:7" x14ac:dyDescent="0.2">
      <c r="A184" s="17"/>
      <c r="B184" s="17"/>
      <c r="C184" s="17"/>
      <c r="D184" s="17"/>
      <c r="E184" s="17"/>
      <c r="F184" s="17"/>
      <c r="G184" s="16"/>
    </row>
    <row r="185" spans="1:7" x14ac:dyDescent="0.2">
      <c r="A185" s="17"/>
      <c r="B185" s="17"/>
      <c r="C185" s="17"/>
      <c r="D185" s="17"/>
      <c r="E185" s="17"/>
      <c r="F185" s="17"/>
      <c r="G185" s="16"/>
    </row>
    <row r="186" spans="1:7" x14ac:dyDescent="0.2">
      <c r="A186" s="17"/>
      <c r="B186" s="17"/>
      <c r="C186" s="17"/>
      <c r="D186" s="17"/>
      <c r="E186" s="17"/>
      <c r="F186" s="17"/>
      <c r="G186" s="16"/>
    </row>
    <row r="187" spans="1:7" x14ac:dyDescent="0.2">
      <c r="A187" s="17"/>
      <c r="B187" s="17"/>
      <c r="C187" s="17"/>
      <c r="D187" s="17"/>
      <c r="E187" s="17"/>
      <c r="F187" s="17"/>
      <c r="G187" s="16"/>
    </row>
    <row r="188" spans="1:7" x14ac:dyDescent="0.2">
      <c r="A188" s="17"/>
      <c r="B188" s="17"/>
      <c r="C188" s="17"/>
      <c r="D188" s="17"/>
      <c r="E188" s="17"/>
      <c r="F188" s="17"/>
      <c r="G188" s="16"/>
    </row>
    <row r="189" spans="1:7" x14ac:dyDescent="0.2">
      <c r="A189" s="17"/>
      <c r="B189" s="17"/>
      <c r="C189" s="17"/>
      <c r="D189" s="17"/>
      <c r="E189" s="17"/>
      <c r="F189" s="17"/>
      <c r="G189" s="16"/>
    </row>
    <row r="190" spans="1:7" x14ac:dyDescent="0.2">
      <c r="A190" s="17"/>
      <c r="B190" s="17"/>
      <c r="C190" s="17"/>
      <c r="D190" s="17"/>
      <c r="E190" s="17"/>
      <c r="F190" s="17"/>
      <c r="G190" s="16"/>
    </row>
    <row r="191" spans="1:7" x14ac:dyDescent="0.2">
      <c r="A191" s="15" t="s">
        <v>16</v>
      </c>
      <c r="B191" s="15"/>
      <c r="C191" s="15"/>
      <c r="D191" s="15"/>
      <c r="E191" s="15"/>
      <c r="F191" s="15"/>
      <c r="G191" s="15"/>
    </row>
    <row r="192" spans="1:7" x14ac:dyDescent="0.2">
      <c r="A192" s="15"/>
      <c r="B192" s="15"/>
      <c r="C192" s="15"/>
      <c r="D192" s="15"/>
      <c r="E192" s="15"/>
      <c r="F192" s="15"/>
      <c r="G192" s="15"/>
    </row>
    <row r="193" spans="1:7" x14ac:dyDescent="0.2">
      <c r="A193" s="15"/>
      <c r="B193" s="15"/>
      <c r="C193" s="15"/>
      <c r="D193" s="15"/>
      <c r="E193" s="15"/>
      <c r="F193" s="15"/>
      <c r="G193" s="15"/>
    </row>
    <row r="194" spans="1:7" x14ac:dyDescent="0.2">
      <c r="A194" s="14"/>
      <c r="B194" s="14"/>
      <c r="C194" s="14"/>
      <c r="D194" s="14"/>
      <c r="E194" s="14"/>
      <c r="F194" s="14"/>
      <c r="G194" s="14"/>
    </row>
    <row r="195" spans="1:7" x14ac:dyDescent="0.2">
      <c r="A195" s="13" t="s">
        <v>15</v>
      </c>
      <c r="B195" s="12"/>
      <c r="C195" s="12"/>
      <c r="D195" s="12"/>
      <c r="E195" s="12"/>
      <c r="F195" s="12"/>
      <c r="G195" s="11"/>
    </row>
    <row r="196" spans="1:7" x14ac:dyDescent="0.2">
      <c r="A196" s="10" t="s">
        <v>14</v>
      </c>
      <c r="B196" s="10" t="s">
        <v>13</v>
      </c>
      <c r="C196" s="10" t="s">
        <v>12</v>
      </c>
      <c r="D196" s="10" t="s">
        <v>11</v>
      </c>
      <c r="E196" s="10" t="s">
        <v>10</v>
      </c>
      <c r="F196" s="10" t="s">
        <v>9</v>
      </c>
      <c r="G196" s="10" t="s">
        <v>8</v>
      </c>
    </row>
    <row r="197" spans="1:7" x14ac:dyDescent="0.2">
      <c r="A197" s="8"/>
      <c r="B197" s="8"/>
      <c r="C197" s="8" t="s">
        <v>7</v>
      </c>
      <c r="D197" s="8" t="s">
        <v>6</v>
      </c>
      <c r="E197" s="8" t="s">
        <v>5</v>
      </c>
      <c r="F197" s="9" t="s">
        <v>4</v>
      </c>
      <c r="G197" s="8" t="s">
        <v>3</v>
      </c>
    </row>
    <row r="198" spans="1:7" x14ac:dyDescent="0.2">
      <c r="A198" s="6"/>
      <c r="B198" s="7"/>
      <c r="C198" s="6"/>
      <c r="D198" s="6"/>
      <c r="E198" s="6"/>
      <c r="F198" s="6"/>
      <c r="G198" s="5"/>
    </row>
    <row r="199" spans="1:7" x14ac:dyDescent="0.2">
      <c r="A199" s="6"/>
      <c r="B199" s="7"/>
      <c r="C199" s="6"/>
      <c r="D199" s="6"/>
      <c r="E199" s="6"/>
      <c r="F199" s="6"/>
      <c r="G199" s="5"/>
    </row>
    <row r="201" spans="1:7" x14ac:dyDescent="0.2">
      <c r="A201" s="4" t="s">
        <v>2</v>
      </c>
      <c r="B201" s="4"/>
      <c r="C201" s="4"/>
      <c r="D201" s="4"/>
      <c r="E201" s="4"/>
      <c r="F201" s="4"/>
      <c r="G201" s="4"/>
    </row>
    <row r="202" spans="1:7" x14ac:dyDescent="0.2">
      <c r="A202" s="3"/>
      <c r="B202" s="3"/>
      <c r="C202" s="3"/>
      <c r="D202" s="3"/>
      <c r="E202" s="3"/>
      <c r="F202" s="3"/>
      <c r="G202" s="3"/>
    </row>
    <row r="203" spans="1:7" x14ac:dyDescent="0.2">
      <c r="A203" s="3"/>
      <c r="B203" s="3"/>
      <c r="C203" s="3"/>
      <c r="D203" s="3"/>
      <c r="E203" s="3"/>
      <c r="F203" s="3"/>
      <c r="G203" s="3"/>
    </row>
    <row r="204" spans="1:7" x14ac:dyDescent="0.2">
      <c r="A204" s="2" t="s">
        <v>1</v>
      </c>
      <c r="B204" s="2"/>
      <c r="C204" s="2"/>
      <c r="D204" s="2"/>
      <c r="E204" s="2"/>
      <c r="F204" s="2"/>
      <c r="G204" s="2"/>
    </row>
    <row r="205" spans="1:7" x14ac:dyDescent="0.2">
      <c r="A205" s="2" t="s">
        <v>0</v>
      </c>
      <c r="B205" s="2"/>
      <c r="C205" s="2"/>
      <c r="D205" s="2"/>
      <c r="E205" s="2"/>
      <c r="F205" s="2"/>
      <c r="G205" s="2"/>
    </row>
    <row r="251" spans="1:7" x14ac:dyDescent="0.2">
      <c r="A251" s="67"/>
      <c r="B251" s="67"/>
      <c r="C251" s="67"/>
      <c r="D251" s="67"/>
      <c r="E251" s="67"/>
      <c r="F251" s="67"/>
      <c r="G251" s="67"/>
    </row>
    <row r="252" spans="1:7" x14ac:dyDescent="0.2">
      <c r="A252" s="66" t="s">
        <v>65</v>
      </c>
      <c r="B252" s="66"/>
      <c r="C252" s="66"/>
      <c r="D252" s="66"/>
      <c r="E252" s="66"/>
      <c r="F252" s="66"/>
      <c r="G252" s="66"/>
    </row>
    <row r="253" spans="1:7" x14ac:dyDescent="0.2">
      <c r="A253" s="66" t="s">
        <v>64</v>
      </c>
      <c r="B253" s="66"/>
      <c r="C253" s="66"/>
      <c r="D253" s="66"/>
      <c r="E253" s="66"/>
      <c r="F253" s="66"/>
      <c r="G253" s="66"/>
    </row>
    <row r="254" spans="1:7" x14ac:dyDescent="0.2">
      <c r="A254" s="66" t="s">
        <v>63</v>
      </c>
      <c r="B254" s="66"/>
      <c r="C254" s="66"/>
      <c r="D254" s="66"/>
      <c r="E254" s="66"/>
      <c r="F254" s="66"/>
      <c r="G254" s="66"/>
    </row>
    <row r="255" spans="1:7" x14ac:dyDescent="0.2">
      <c r="A255" s="65"/>
      <c r="B255" s="65"/>
      <c r="C255" s="65"/>
      <c r="D255" s="64"/>
      <c r="E255" s="64"/>
      <c r="F255" s="64"/>
      <c r="G255" s="64"/>
    </row>
    <row r="256" spans="1:7" x14ac:dyDescent="0.2">
      <c r="A256" s="63" t="s">
        <v>62</v>
      </c>
      <c r="B256" s="63"/>
      <c r="C256" s="63"/>
      <c r="D256" s="63"/>
      <c r="E256" s="63"/>
      <c r="F256" s="63"/>
      <c r="G256" s="63"/>
    </row>
    <row r="257" spans="1:7" x14ac:dyDescent="0.2">
      <c r="A257" s="63" t="s">
        <v>61</v>
      </c>
      <c r="B257" s="63"/>
      <c r="C257" s="63"/>
      <c r="D257" s="63"/>
      <c r="E257" s="63"/>
      <c r="F257" s="63"/>
      <c r="G257" s="63"/>
    </row>
    <row r="258" spans="1:7" x14ac:dyDescent="0.2">
      <c r="A258" s="63" t="s">
        <v>60</v>
      </c>
      <c r="B258" s="63"/>
      <c r="C258" s="63"/>
      <c r="D258" s="63"/>
      <c r="E258" s="63"/>
      <c r="F258" s="63"/>
      <c r="G258" s="63"/>
    </row>
    <row r="259" spans="1:7" x14ac:dyDescent="0.2">
      <c r="A259" s="63" t="s">
        <v>59</v>
      </c>
      <c r="B259" s="63"/>
      <c r="C259" s="63"/>
      <c r="D259" s="63"/>
      <c r="E259" s="63"/>
      <c r="F259" s="63"/>
      <c r="G259" s="63"/>
    </row>
    <row r="260" spans="1:7" x14ac:dyDescent="0.2">
      <c r="A260" s="63" t="s">
        <v>58</v>
      </c>
      <c r="B260" s="63"/>
      <c r="C260" s="63"/>
      <c r="D260" s="63"/>
      <c r="E260" s="63"/>
      <c r="F260" s="63"/>
      <c r="G260" s="63"/>
    </row>
    <row r="261" spans="1:7" x14ac:dyDescent="0.2">
      <c r="A261" s="63" t="s">
        <v>57</v>
      </c>
      <c r="B261" s="63"/>
      <c r="C261" s="63"/>
      <c r="D261" s="63"/>
      <c r="E261" s="63"/>
      <c r="F261" s="63"/>
      <c r="G261" s="63"/>
    </row>
    <row r="262" spans="1:7" x14ac:dyDescent="0.2">
      <c r="A262" s="63" t="s">
        <v>56</v>
      </c>
      <c r="B262" s="63"/>
      <c r="C262" s="63"/>
      <c r="D262" s="63"/>
      <c r="E262" s="63"/>
      <c r="F262" s="63"/>
      <c r="G262" s="63"/>
    </row>
    <row r="263" spans="1:7" x14ac:dyDescent="0.2">
      <c r="A263" s="63" t="s">
        <v>55</v>
      </c>
      <c r="B263" s="63"/>
      <c r="C263" s="63"/>
      <c r="D263" s="63"/>
      <c r="E263" s="63"/>
      <c r="F263" s="63"/>
      <c r="G263" s="63"/>
    </row>
    <row r="264" spans="1:7" x14ac:dyDescent="0.2">
      <c r="A264" s="63" t="s">
        <v>54</v>
      </c>
      <c r="B264" s="63"/>
      <c r="C264" s="63"/>
      <c r="D264" s="63"/>
      <c r="E264" s="63"/>
      <c r="F264" s="63"/>
      <c r="G264" s="63"/>
    </row>
    <row r="265" spans="1:7" x14ac:dyDescent="0.2">
      <c r="A265" s="63" t="s">
        <v>53</v>
      </c>
      <c r="B265" s="63"/>
      <c r="C265" s="63"/>
      <c r="D265" s="63"/>
      <c r="E265" s="63"/>
      <c r="F265" s="63"/>
      <c r="G265" s="63"/>
    </row>
    <row r="266" spans="1:7" x14ac:dyDescent="0.2">
      <c r="A266" s="63" t="s">
        <v>52</v>
      </c>
      <c r="B266" s="63"/>
      <c r="C266" s="63"/>
      <c r="D266" s="63"/>
      <c r="E266" s="63"/>
      <c r="F266" s="63"/>
      <c r="G266" s="63"/>
    </row>
    <row r="268" spans="1:7" x14ac:dyDescent="0.2">
      <c r="A268" s="62" t="s">
        <v>51</v>
      </c>
      <c r="B268" s="61"/>
      <c r="C268" s="61"/>
      <c r="D268" s="61"/>
      <c r="E268" s="61"/>
      <c r="F268" s="61"/>
      <c r="G268" s="60"/>
    </row>
    <row r="269" spans="1:7" x14ac:dyDescent="0.2">
      <c r="A269" s="23" t="s">
        <v>50</v>
      </c>
      <c r="B269" s="22"/>
      <c r="C269" s="22"/>
      <c r="D269" s="22"/>
      <c r="E269" s="21"/>
      <c r="F269" s="59"/>
      <c r="G269" s="57">
        <v>5777.08</v>
      </c>
    </row>
    <row r="270" spans="1:7" x14ac:dyDescent="0.2">
      <c r="A270" s="23" t="s">
        <v>49</v>
      </c>
      <c r="B270" s="22"/>
      <c r="C270" s="22"/>
      <c r="D270" s="22"/>
      <c r="E270" s="21"/>
      <c r="F270" s="58">
        <v>44757</v>
      </c>
      <c r="G270" s="57">
        <v>9000</v>
      </c>
    </row>
    <row r="271" spans="1:7" x14ac:dyDescent="0.2">
      <c r="A271" s="52" t="s">
        <v>48</v>
      </c>
      <c r="B271" s="51"/>
      <c r="C271" s="51"/>
      <c r="D271" s="51"/>
      <c r="E271" s="50"/>
      <c r="F271" s="56">
        <v>0</v>
      </c>
      <c r="G271" s="55"/>
    </row>
    <row r="272" spans="1:7" x14ac:dyDescent="0.2">
      <c r="A272" s="52" t="s">
        <v>47</v>
      </c>
      <c r="B272" s="51"/>
      <c r="C272" s="51"/>
      <c r="D272" s="51"/>
      <c r="E272" s="50"/>
      <c r="F272" s="54">
        <f>SUM(G269+G270+F271)</f>
        <v>14777.08</v>
      </c>
      <c r="G272" s="53"/>
    </row>
    <row r="273" spans="1:10" x14ac:dyDescent="0.2">
      <c r="A273" s="52" t="s">
        <v>46</v>
      </c>
      <c r="B273" s="51"/>
      <c r="C273" s="51"/>
      <c r="D273" s="51"/>
      <c r="E273" s="50"/>
      <c r="F273" s="49">
        <v>1120.51</v>
      </c>
      <c r="G273" s="48"/>
    </row>
    <row r="275" spans="1:10" x14ac:dyDescent="0.2">
      <c r="A275" s="15" t="s">
        <v>45</v>
      </c>
      <c r="B275" s="15"/>
      <c r="C275" s="15"/>
      <c r="D275" s="15"/>
      <c r="E275" s="15"/>
      <c r="F275" s="15"/>
      <c r="G275" s="15"/>
    </row>
    <row r="276" spans="1:10" x14ac:dyDescent="0.2">
      <c r="A276" s="15"/>
      <c r="B276" s="15"/>
      <c r="C276" s="15"/>
      <c r="D276" s="15"/>
      <c r="E276" s="15"/>
      <c r="F276" s="15"/>
      <c r="G276" s="15"/>
    </row>
    <row r="277" spans="1:10" x14ac:dyDescent="0.2">
      <c r="A277" s="15"/>
      <c r="B277" s="15"/>
      <c r="C277" s="15"/>
      <c r="D277" s="15"/>
      <c r="E277" s="15"/>
      <c r="F277" s="15"/>
      <c r="G277" s="15"/>
    </row>
    <row r="278" spans="1:10" x14ac:dyDescent="0.2">
      <c r="A278" s="47"/>
      <c r="B278" s="47"/>
      <c r="C278" s="47"/>
      <c r="D278" s="47"/>
      <c r="E278" s="47"/>
      <c r="F278" s="47"/>
      <c r="G278" s="47"/>
    </row>
    <row r="279" spans="1:10" x14ac:dyDescent="0.2">
      <c r="A279" s="44" t="s">
        <v>44</v>
      </c>
      <c r="B279" s="44"/>
      <c r="C279" s="44"/>
      <c r="D279" s="44"/>
      <c r="E279" s="44"/>
      <c r="F279" s="44"/>
      <c r="G279" s="44"/>
    </row>
    <row r="280" spans="1:10" x14ac:dyDescent="0.2">
      <c r="A280" s="39" t="s">
        <v>31</v>
      </c>
      <c r="B280" s="43" t="s">
        <v>30</v>
      </c>
      <c r="C280" s="42"/>
      <c r="D280" s="41" t="s">
        <v>29</v>
      </c>
      <c r="E280" s="40"/>
      <c r="F280" s="39" t="s">
        <v>28</v>
      </c>
      <c r="G280" s="39" t="s">
        <v>27</v>
      </c>
    </row>
    <row r="281" spans="1:10" x14ac:dyDescent="0.2">
      <c r="A281" s="34" t="s">
        <v>26</v>
      </c>
      <c r="B281" s="38" t="s">
        <v>25</v>
      </c>
      <c r="C281" s="37"/>
      <c r="D281" s="36"/>
      <c r="E281" s="35"/>
      <c r="F281" s="34" t="s">
        <v>24</v>
      </c>
      <c r="G281" s="34"/>
      <c r="J281" t="s">
        <v>43</v>
      </c>
    </row>
    <row r="282" spans="1:10" x14ac:dyDescent="0.2">
      <c r="A282" s="46">
        <v>44761</v>
      </c>
      <c r="B282" s="33" t="s">
        <v>42</v>
      </c>
      <c r="C282" s="32"/>
      <c r="D282" s="45" t="s">
        <v>41</v>
      </c>
      <c r="E282" s="31"/>
      <c r="F282" s="25" t="s">
        <v>40</v>
      </c>
      <c r="G282" s="24">
        <v>2647.6</v>
      </c>
    </row>
    <row r="283" spans="1:10" x14ac:dyDescent="0.2">
      <c r="A283" s="46">
        <v>44748</v>
      </c>
      <c r="B283" s="33" t="s">
        <v>38</v>
      </c>
      <c r="C283" s="32"/>
      <c r="D283" s="45" t="s">
        <v>39</v>
      </c>
      <c r="E283" s="31"/>
      <c r="F283" s="25" t="s">
        <v>36</v>
      </c>
      <c r="G283" s="24">
        <v>1445</v>
      </c>
    </row>
    <row r="284" spans="1:10" x14ac:dyDescent="0.2">
      <c r="A284" s="46">
        <v>44748</v>
      </c>
      <c r="B284" s="33" t="s">
        <v>38</v>
      </c>
      <c r="C284" s="32"/>
      <c r="D284" s="45" t="s">
        <v>37</v>
      </c>
      <c r="E284" s="31"/>
      <c r="F284" s="25" t="s">
        <v>36</v>
      </c>
      <c r="G284" s="24">
        <v>1365</v>
      </c>
    </row>
    <row r="285" spans="1:10" x14ac:dyDescent="0.2">
      <c r="A285" s="46">
        <v>44771</v>
      </c>
      <c r="B285" s="33" t="s">
        <v>35</v>
      </c>
      <c r="C285" s="32"/>
      <c r="D285" s="45" t="s">
        <v>34</v>
      </c>
      <c r="E285" s="31"/>
      <c r="F285" s="25" t="s">
        <v>33</v>
      </c>
      <c r="G285" s="24">
        <v>251.24</v>
      </c>
    </row>
    <row r="286" spans="1:10" x14ac:dyDescent="0.2">
      <c r="A286" s="30">
        <v>44764</v>
      </c>
      <c r="B286" s="33" t="s">
        <v>23</v>
      </c>
      <c r="C286" s="32"/>
      <c r="D286" s="27" t="s">
        <v>22</v>
      </c>
      <c r="E286" s="26"/>
      <c r="F286" s="25" t="s">
        <v>21</v>
      </c>
      <c r="G286" s="24">
        <v>1852.4</v>
      </c>
    </row>
    <row r="287" spans="1:10" x14ac:dyDescent="0.2">
      <c r="A287" s="23" t="s">
        <v>20</v>
      </c>
      <c r="B287" s="22"/>
      <c r="C287" s="22"/>
      <c r="D287" s="22"/>
      <c r="E287" s="22"/>
      <c r="F287" s="21"/>
      <c r="G287" s="18">
        <f>SUM(G282:G286)</f>
        <v>7561.24</v>
      </c>
    </row>
    <row r="288" spans="1:10" x14ac:dyDescent="0.2">
      <c r="A288" s="19" t="s">
        <v>19</v>
      </c>
      <c r="B288" s="19"/>
      <c r="C288" s="19"/>
      <c r="D288" s="19"/>
      <c r="E288" s="19"/>
      <c r="F288" s="19"/>
      <c r="G288" s="18">
        <f>SUM(F272-G287)</f>
        <v>7215.84</v>
      </c>
    </row>
    <row r="289" spans="1:7" x14ac:dyDescent="0.2">
      <c r="A289" s="19" t="s">
        <v>18</v>
      </c>
      <c r="B289" s="19"/>
      <c r="C289" s="19"/>
      <c r="D289" s="19"/>
      <c r="E289" s="19"/>
      <c r="F289" s="19"/>
      <c r="G289" s="20">
        <v>0</v>
      </c>
    </row>
    <row r="290" spans="1:7" x14ac:dyDescent="0.2">
      <c r="A290" s="19" t="s">
        <v>17</v>
      </c>
      <c r="B290" s="19"/>
      <c r="C290" s="19"/>
      <c r="D290" s="19"/>
      <c r="E290" s="19"/>
      <c r="F290" s="19"/>
      <c r="G290" s="18">
        <f>G288</f>
        <v>7215.84</v>
      </c>
    </row>
    <row r="291" spans="1:7" x14ac:dyDescent="0.2">
      <c r="A291" s="14"/>
      <c r="B291" s="14"/>
      <c r="C291" s="14"/>
      <c r="D291" s="14"/>
      <c r="E291" s="14"/>
      <c r="F291" s="14"/>
      <c r="G291" s="14"/>
    </row>
    <row r="292" spans="1:7" x14ac:dyDescent="0.2">
      <c r="A292" s="44" t="s">
        <v>32</v>
      </c>
      <c r="B292" s="44"/>
      <c r="C292" s="44"/>
      <c r="D292" s="44"/>
      <c r="E292" s="44"/>
      <c r="F292" s="44"/>
      <c r="G292" s="44"/>
    </row>
    <row r="293" spans="1:7" x14ac:dyDescent="0.2">
      <c r="A293" s="39" t="s">
        <v>31</v>
      </c>
      <c r="B293" s="43" t="s">
        <v>30</v>
      </c>
      <c r="C293" s="42"/>
      <c r="D293" s="41" t="s">
        <v>29</v>
      </c>
      <c r="E293" s="40"/>
      <c r="F293" s="39" t="s">
        <v>28</v>
      </c>
      <c r="G293" s="39" t="s">
        <v>27</v>
      </c>
    </row>
    <row r="294" spans="1:7" x14ac:dyDescent="0.2">
      <c r="A294" s="34" t="s">
        <v>26</v>
      </c>
      <c r="B294" s="38" t="s">
        <v>25</v>
      </c>
      <c r="C294" s="37"/>
      <c r="D294" s="36"/>
      <c r="E294" s="35"/>
      <c r="F294" s="34" t="s">
        <v>24</v>
      </c>
      <c r="G294" s="34"/>
    </row>
    <row r="295" spans="1:7" x14ac:dyDescent="0.2">
      <c r="A295" s="30">
        <v>44764</v>
      </c>
      <c r="B295" s="33" t="s">
        <v>23</v>
      </c>
      <c r="C295" s="32"/>
      <c r="D295" s="27" t="s">
        <v>22</v>
      </c>
      <c r="E295" s="31"/>
      <c r="F295" s="25" t="s">
        <v>21</v>
      </c>
      <c r="G295" s="24">
        <v>1120.51</v>
      </c>
    </row>
    <row r="296" spans="1:7" x14ac:dyDescent="0.2">
      <c r="A296" s="30"/>
      <c r="B296" s="29"/>
      <c r="C296" s="28"/>
      <c r="D296" s="27"/>
      <c r="E296" s="26"/>
      <c r="F296" s="25"/>
      <c r="G296" s="24"/>
    </row>
    <row r="297" spans="1:7" x14ac:dyDescent="0.2">
      <c r="A297" s="23" t="s">
        <v>20</v>
      </c>
      <c r="B297" s="22"/>
      <c r="C297" s="22"/>
      <c r="D297" s="22"/>
      <c r="E297" s="22"/>
      <c r="F297" s="21"/>
      <c r="G297" s="18">
        <f>SUM(G295:G296)</f>
        <v>1120.51</v>
      </c>
    </row>
    <row r="298" spans="1:7" x14ac:dyDescent="0.2">
      <c r="A298" s="19" t="s">
        <v>19</v>
      </c>
      <c r="B298" s="19"/>
      <c r="C298" s="19"/>
      <c r="D298" s="19"/>
      <c r="E298" s="19"/>
      <c r="F298" s="19"/>
      <c r="G298" s="18">
        <f>SUM(F273-G297)</f>
        <v>0</v>
      </c>
    </row>
    <row r="299" spans="1:7" x14ac:dyDescent="0.2">
      <c r="A299" s="19" t="s">
        <v>18</v>
      </c>
      <c r="B299" s="19"/>
      <c r="C299" s="19"/>
      <c r="D299" s="19"/>
      <c r="E299" s="19"/>
      <c r="F299" s="19"/>
      <c r="G299" s="20">
        <v>0</v>
      </c>
    </row>
    <row r="300" spans="1:7" x14ac:dyDescent="0.2">
      <c r="A300" s="19" t="s">
        <v>17</v>
      </c>
      <c r="B300" s="19"/>
      <c r="C300" s="19"/>
      <c r="D300" s="19"/>
      <c r="E300" s="19"/>
      <c r="F300" s="19"/>
      <c r="G300" s="18">
        <v>0</v>
      </c>
    </row>
    <row r="301" spans="1:7" x14ac:dyDescent="0.2">
      <c r="A301" s="17"/>
      <c r="B301" s="17"/>
      <c r="C301" s="17"/>
      <c r="D301" s="17"/>
      <c r="E301" s="17"/>
      <c r="F301" s="17"/>
      <c r="G301" s="16"/>
    </row>
    <row r="302" spans="1:7" x14ac:dyDescent="0.2">
      <c r="A302" s="17"/>
      <c r="B302" s="17"/>
      <c r="C302" s="17"/>
      <c r="D302" s="17"/>
      <c r="E302" s="17"/>
      <c r="F302" s="17"/>
      <c r="G302" s="16"/>
    </row>
    <row r="303" spans="1:7" x14ac:dyDescent="0.2">
      <c r="A303" s="17"/>
      <c r="B303" s="17"/>
      <c r="C303" s="17"/>
      <c r="D303" s="17"/>
      <c r="E303" s="17"/>
      <c r="F303" s="17"/>
      <c r="G303" s="16"/>
    </row>
    <row r="304" spans="1:7" x14ac:dyDescent="0.2">
      <c r="A304" s="17"/>
      <c r="B304" s="17"/>
      <c r="C304" s="17"/>
      <c r="D304" s="17"/>
      <c r="E304" s="17"/>
      <c r="F304" s="17"/>
      <c r="G304" s="16"/>
    </row>
    <row r="305" spans="1:7" x14ac:dyDescent="0.2">
      <c r="A305" s="17"/>
      <c r="B305" s="17"/>
      <c r="C305" s="17"/>
      <c r="D305" s="17"/>
      <c r="E305" s="17"/>
      <c r="F305" s="17"/>
      <c r="G305" s="16"/>
    </row>
    <row r="306" spans="1:7" x14ac:dyDescent="0.2">
      <c r="A306" s="17"/>
      <c r="B306" s="17"/>
      <c r="C306" s="17"/>
      <c r="D306" s="17"/>
      <c r="E306" s="17"/>
      <c r="F306" s="17"/>
      <c r="G306" s="16"/>
    </row>
    <row r="307" spans="1:7" x14ac:dyDescent="0.2">
      <c r="A307" s="17"/>
      <c r="B307" s="17"/>
      <c r="C307" s="17"/>
      <c r="D307" s="17"/>
      <c r="E307" s="17"/>
      <c r="F307" s="17"/>
      <c r="G307" s="16"/>
    </row>
    <row r="308" spans="1:7" x14ac:dyDescent="0.2">
      <c r="A308" s="17"/>
      <c r="B308" s="17"/>
      <c r="C308" s="17"/>
      <c r="D308" s="17"/>
      <c r="E308" s="17"/>
      <c r="F308" s="17"/>
      <c r="G308" s="16"/>
    </row>
    <row r="309" spans="1:7" x14ac:dyDescent="0.2">
      <c r="A309" s="17"/>
      <c r="B309" s="17"/>
      <c r="C309" s="17"/>
      <c r="D309" s="17"/>
      <c r="E309" s="17"/>
      <c r="F309" s="17"/>
      <c r="G309" s="16"/>
    </row>
    <row r="310" spans="1:7" x14ac:dyDescent="0.2">
      <c r="A310" s="17"/>
      <c r="B310" s="17"/>
      <c r="C310" s="17"/>
      <c r="D310" s="17"/>
      <c r="E310" s="17"/>
      <c r="F310" s="17"/>
      <c r="G310" s="16"/>
    </row>
    <row r="311" spans="1:7" x14ac:dyDescent="0.2">
      <c r="A311" s="17"/>
      <c r="B311" s="17"/>
      <c r="C311" s="17"/>
      <c r="D311" s="17"/>
      <c r="E311" s="17"/>
      <c r="F311" s="17"/>
      <c r="G311" s="16"/>
    </row>
    <row r="312" spans="1:7" x14ac:dyDescent="0.2">
      <c r="A312" s="17"/>
      <c r="B312" s="17"/>
      <c r="C312" s="17"/>
      <c r="D312" s="17"/>
      <c r="E312" s="17"/>
      <c r="F312" s="17"/>
      <c r="G312" s="16"/>
    </row>
    <row r="313" spans="1:7" x14ac:dyDescent="0.2">
      <c r="A313" s="17"/>
      <c r="B313" s="17"/>
      <c r="C313" s="17"/>
      <c r="D313" s="17"/>
      <c r="E313" s="17"/>
      <c r="F313" s="17"/>
      <c r="G313" s="16"/>
    </row>
    <row r="314" spans="1:7" x14ac:dyDescent="0.2">
      <c r="A314" s="17"/>
      <c r="B314" s="17"/>
      <c r="C314" s="17"/>
      <c r="D314" s="17"/>
      <c r="E314" s="17"/>
      <c r="F314" s="17"/>
      <c r="G314" s="16"/>
    </row>
    <row r="315" spans="1:7" x14ac:dyDescent="0.2">
      <c r="A315" s="17"/>
      <c r="B315" s="17"/>
      <c r="C315" s="17"/>
      <c r="D315" s="17"/>
      <c r="E315" s="17"/>
      <c r="F315" s="17"/>
      <c r="G315" s="16"/>
    </row>
    <row r="316" spans="1:7" x14ac:dyDescent="0.2">
      <c r="A316" s="15" t="s">
        <v>16</v>
      </c>
      <c r="B316" s="15"/>
      <c r="C316" s="15"/>
      <c r="D316" s="15"/>
      <c r="E316" s="15"/>
      <c r="F316" s="15"/>
      <c r="G316" s="15"/>
    </row>
    <row r="317" spans="1:7" x14ac:dyDescent="0.2">
      <c r="A317" s="15"/>
      <c r="B317" s="15"/>
      <c r="C317" s="15"/>
      <c r="D317" s="15"/>
      <c r="E317" s="15"/>
      <c r="F317" s="15"/>
      <c r="G317" s="15"/>
    </row>
    <row r="318" spans="1:7" x14ac:dyDescent="0.2">
      <c r="A318" s="15"/>
      <c r="B318" s="15"/>
      <c r="C318" s="15"/>
      <c r="D318" s="15"/>
      <c r="E318" s="15"/>
      <c r="F318" s="15"/>
      <c r="G318" s="15"/>
    </row>
    <row r="319" spans="1:7" x14ac:dyDescent="0.2">
      <c r="A319" s="14"/>
      <c r="B319" s="14"/>
      <c r="C319" s="14"/>
      <c r="D319" s="14"/>
      <c r="E319" s="14"/>
      <c r="F319" s="14"/>
      <c r="G319" s="14"/>
    </row>
    <row r="320" spans="1:7" x14ac:dyDescent="0.2">
      <c r="A320" s="13" t="s">
        <v>15</v>
      </c>
      <c r="B320" s="12"/>
      <c r="C320" s="12"/>
      <c r="D320" s="12"/>
      <c r="E320" s="12"/>
      <c r="F320" s="12"/>
      <c r="G320" s="11"/>
    </row>
    <row r="321" spans="1:7" x14ac:dyDescent="0.2">
      <c r="A321" s="10" t="s">
        <v>14</v>
      </c>
      <c r="B321" s="10" t="s">
        <v>13</v>
      </c>
      <c r="C321" s="10" t="s">
        <v>12</v>
      </c>
      <c r="D321" s="10" t="s">
        <v>11</v>
      </c>
      <c r="E321" s="10" t="s">
        <v>10</v>
      </c>
      <c r="F321" s="10" t="s">
        <v>9</v>
      </c>
      <c r="G321" s="10" t="s">
        <v>8</v>
      </c>
    </row>
    <row r="322" spans="1:7" x14ac:dyDescent="0.2">
      <c r="A322" s="8"/>
      <c r="B322" s="8"/>
      <c r="C322" s="8" t="s">
        <v>7</v>
      </c>
      <c r="D322" s="8" t="s">
        <v>6</v>
      </c>
      <c r="E322" s="8" t="s">
        <v>5</v>
      </c>
      <c r="F322" s="9" t="s">
        <v>4</v>
      </c>
      <c r="G322" s="8" t="s">
        <v>3</v>
      </c>
    </row>
    <row r="323" spans="1:7" x14ac:dyDescent="0.2">
      <c r="A323" s="6"/>
      <c r="B323" s="7"/>
      <c r="C323" s="6"/>
      <c r="D323" s="6"/>
      <c r="E323" s="6"/>
      <c r="F323" s="6"/>
      <c r="G323" s="5"/>
    </row>
    <row r="324" spans="1:7" x14ac:dyDescent="0.2">
      <c r="A324" s="6"/>
      <c r="B324" s="7"/>
      <c r="C324" s="6"/>
      <c r="D324" s="6"/>
      <c r="E324" s="6"/>
      <c r="F324" s="6"/>
      <c r="G324" s="5"/>
    </row>
    <row r="326" spans="1:7" x14ac:dyDescent="0.2">
      <c r="A326" s="4" t="s">
        <v>2</v>
      </c>
      <c r="B326" s="4"/>
      <c r="C326" s="4"/>
      <c r="D326" s="4"/>
      <c r="E326" s="4"/>
      <c r="F326" s="4"/>
      <c r="G326" s="4"/>
    </row>
    <row r="327" spans="1:7" x14ac:dyDescent="0.2">
      <c r="A327" s="3"/>
      <c r="B327" s="3"/>
      <c r="C327" s="3"/>
      <c r="D327" s="3"/>
      <c r="E327" s="3"/>
      <c r="F327" s="3"/>
      <c r="G327" s="3"/>
    </row>
    <row r="328" spans="1:7" x14ac:dyDescent="0.2">
      <c r="A328" s="3"/>
      <c r="B328" s="3"/>
      <c r="C328" s="3"/>
      <c r="D328" s="3"/>
      <c r="E328" s="3"/>
      <c r="F328" s="3"/>
      <c r="G328" s="3"/>
    </row>
    <row r="329" spans="1:7" x14ac:dyDescent="0.2">
      <c r="A329" s="2" t="s">
        <v>1</v>
      </c>
      <c r="B329" s="2"/>
      <c r="C329" s="2"/>
      <c r="D329" s="2"/>
      <c r="E329" s="2"/>
      <c r="F329" s="2"/>
      <c r="G329" s="2"/>
    </row>
    <row r="330" spans="1:7" x14ac:dyDescent="0.2">
      <c r="A330" s="2" t="s">
        <v>0</v>
      </c>
      <c r="B330" s="2"/>
      <c r="C330" s="2"/>
      <c r="D330" s="2"/>
      <c r="E330" s="2"/>
      <c r="F330" s="2"/>
      <c r="G330" s="2"/>
    </row>
  </sheetData>
  <sheetProtection selectLockedCells="1"/>
  <mergeCells count="145">
    <mergeCell ref="B295:C295"/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A40:F40"/>
    <mergeCell ref="A41:F41"/>
    <mergeCell ref="A42:F42"/>
    <mergeCell ref="A43:F43"/>
    <mergeCell ref="A45:G45"/>
    <mergeCell ref="B46:C46"/>
    <mergeCell ref="D46:E47"/>
    <mergeCell ref="B47:C47"/>
    <mergeCell ref="A50:F50"/>
    <mergeCell ref="A83:G83"/>
    <mergeCell ref="A84:G84"/>
    <mergeCell ref="A51:F51"/>
    <mergeCell ref="A52:F52"/>
    <mergeCell ref="A53:F53"/>
    <mergeCell ref="A70:G72"/>
    <mergeCell ref="A74:G74"/>
    <mergeCell ref="A80:G80"/>
    <mergeCell ref="A131:G131"/>
    <mergeCell ref="A132:G132"/>
    <mergeCell ref="A133:G133"/>
    <mergeCell ref="A135:G135"/>
    <mergeCell ref="A136:G136"/>
    <mergeCell ref="A137:G137"/>
    <mergeCell ref="A138:G138"/>
    <mergeCell ref="A139:G139"/>
    <mergeCell ref="A140:G140"/>
    <mergeCell ref="A141:G141"/>
    <mergeCell ref="A142:G142"/>
    <mergeCell ref="A143:G143"/>
    <mergeCell ref="A144:G144"/>
    <mergeCell ref="A145:G145"/>
    <mergeCell ref="A147:G147"/>
    <mergeCell ref="A148:E148"/>
    <mergeCell ref="A149:E149"/>
    <mergeCell ref="A150:E150"/>
    <mergeCell ref="F150:G150"/>
    <mergeCell ref="A151:E151"/>
    <mergeCell ref="F151:G151"/>
    <mergeCell ref="A152:E152"/>
    <mergeCell ref="F152:G152"/>
    <mergeCell ref="A154:G156"/>
    <mergeCell ref="A158:G158"/>
    <mergeCell ref="B159:C159"/>
    <mergeCell ref="D159:E160"/>
    <mergeCell ref="B160:C160"/>
    <mergeCell ref="A162:F162"/>
    <mergeCell ref="A163:F163"/>
    <mergeCell ref="A164:F164"/>
    <mergeCell ref="A165:F165"/>
    <mergeCell ref="A167:G167"/>
    <mergeCell ref="B168:C168"/>
    <mergeCell ref="D168:E169"/>
    <mergeCell ref="B169:C169"/>
    <mergeCell ref="A172:F172"/>
    <mergeCell ref="A173:F173"/>
    <mergeCell ref="A174:F174"/>
    <mergeCell ref="A175:F175"/>
    <mergeCell ref="A191:G193"/>
    <mergeCell ref="A195:G195"/>
    <mergeCell ref="A201:G201"/>
    <mergeCell ref="A204:G204"/>
    <mergeCell ref="A205:G205"/>
    <mergeCell ref="A252:G252"/>
    <mergeCell ref="A253:G253"/>
    <mergeCell ref="A254:G254"/>
    <mergeCell ref="A256:G256"/>
    <mergeCell ref="A257:G257"/>
    <mergeCell ref="A258:G258"/>
    <mergeCell ref="A259:G259"/>
    <mergeCell ref="A260:G260"/>
    <mergeCell ref="A261:G261"/>
    <mergeCell ref="A262:G262"/>
    <mergeCell ref="A273:E273"/>
    <mergeCell ref="F273:G273"/>
    <mergeCell ref="A263:G263"/>
    <mergeCell ref="A264:G264"/>
    <mergeCell ref="A265:G265"/>
    <mergeCell ref="A266:G266"/>
    <mergeCell ref="A268:G268"/>
    <mergeCell ref="A269:E269"/>
    <mergeCell ref="B281:C281"/>
    <mergeCell ref="A287:F287"/>
    <mergeCell ref="B282:C282"/>
    <mergeCell ref="B286:C286"/>
    <mergeCell ref="B285:C285"/>
    <mergeCell ref="A270:E270"/>
    <mergeCell ref="A271:E271"/>
    <mergeCell ref="F271:G271"/>
    <mergeCell ref="A272:E272"/>
    <mergeCell ref="F272:G272"/>
    <mergeCell ref="A288:F288"/>
    <mergeCell ref="A289:F289"/>
    <mergeCell ref="A290:F290"/>
    <mergeCell ref="A292:G292"/>
    <mergeCell ref="B293:C293"/>
    <mergeCell ref="D293:E294"/>
    <mergeCell ref="B294:C294"/>
    <mergeCell ref="A326:G326"/>
    <mergeCell ref="A329:G329"/>
    <mergeCell ref="A330:G330"/>
    <mergeCell ref="A297:F297"/>
    <mergeCell ref="A298:F298"/>
    <mergeCell ref="A299:F299"/>
    <mergeCell ref="A300:F300"/>
    <mergeCell ref="A316:G318"/>
    <mergeCell ref="A320:G320"/>
    <mergeCell ref="B39:C39"/>
    <mergeCell ref="D39:E39"/>
    <mergeCell ref="B48:C48"/>
    <mergeCell ref="D48:E48"/>
    <mergeCell ref="B283:C283"/>
    <mergeCell ref="B284:C284"/>
    <mergeCell ref="A275:G277"/>
    <mergeCell ref="A279:G279"/>
    <mergeCell ref="B280:C280"/>
    <mergeCell ref="D280:E281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2022-11-14T17:28:41Z</dcterms:created>
  <dcterms:modified xsi:type="dcterms:W3CDTF">2022-11-14T17:29:16Z</dcterms:modified>
</cp:coreProperties>
</file>