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OUTUB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7" i="1" l="1"/>
  <c r="G296" i="1"/>
  <c r="G286" i="1"/>
  <c r="F274" i="1"/>
  <c r="G287" i="1" s="1"/>
  <c r="G289" i="1" s="1"/>
  <c r="G174" i="1"/>
  <c r="G175" i="1" s="1"/>
  <c r="G164" i="1"/>
  <c r="F152" i="1"/>
  <c r="G165" i="1" s="1"/>
  <c r="G167" i="1" s="1"/>
  <c r="G51" i="1"/>
  <c r="G50" i="1"/>
  <c r="G40" i="1"/>
  <c r="F29" i="1"/>
  <c r="G41" i="1" s="1"/>
  <c r="G43" i="1" s="1"/>
</calcChain>
</file>

<file path=xl/sharedStrings.xml><?xml version="1.0" encoding="utf-8"?>
<sst xmlns="http://schemas.openxmlformats.org/spreadsheetml/2006/main" count="214" uniqueCount="70">
  <si>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</si>
  <si>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</si>
  <si>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</si>
  <si>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</si>
  <si>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</si>
  <si>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</si>
  <si>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</si>
  <si>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</si>
  <si>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</si>
  <si>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</si>
  <si>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</si>
  <si>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</si>
  <si>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</si>
  <si>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R$ 1.380,00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</si>
  <si>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</si>
  <si>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</si>
  <si>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</si>
  <si>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</si>
  <si>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</si>
  <si>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</si>
  <si>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R$ 2.138,40 (um mil, e cento e trinta e oito reais, e quarenta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</si>
  <si>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</si>
  <si>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</si>
  <si>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</si>
  <si>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</si>
  <si>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</si>
  <si>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</si>
  <si>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</si>
  <si>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</si>
  <si>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</si>
  <si>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</si>
  <si>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</si>
  <si>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</si>
  <si>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</si>
  <si>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</si>
  <si>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</si>
  <si>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</si>
  <si>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</si>
  <si>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</si>
  <si>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</si>
  <si>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</si>
  <si>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</si>
  <si>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</si>
  <si>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</si>
  <si>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</si>
  <si>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</si>
  <si>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</si>
  <si>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</si>
  <si>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</si>
  <si>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</si>
  <si>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</si>
  <si>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</si>
  <si>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</si>
  <si>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05 de novembro de 2021.</t>
  </si>
  <si>
    <t>CLÓVIS FELIPE</t>
  </si>
  <si>
    <t>PRESIDENTE</t>
  </si>
  <si>
    <t>ÓRGÃO CONCESSOR: GOVERNO FEDERAL DE SÃO PAULO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</si>
  <si>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</si>
  <si>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R$ 972,96 (novecentos e setenta e dois reais, e noventa e seis centavos).</t>
  </si>
  <si>
    <t>EVELYN JOYCE DA SILVA</t>
  </si>
  <si>
    <t>ENFERMEIRA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</si>
  <si>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</si>
  <si>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</si>
  <si>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R$ 3.727,29 (três mil, e setecentos e vinte e sete reais, e vinte e nove centavos).</t>
  </si>
  <si>
    <t>N°206097456</t>
  </si>
  <si>
    <t>CPFL</t>
  </si>
  <si>
    <t>ENERGIA</t>
  </si>
  <si>
    <t>N°000450112</t>
  </si>
  <si>
    <t>SOAZA</t>
  </si>
  <si>
    <t>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</si>
</sst>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38100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62</xdr:row>
      <xdr:rowOff>0</xdr:rowOff>
    </xdr:from>
    <xdr:to>
      <xdr:col>6</xdr:col>
      <xdr:colOff>28575</xdr:colOff>
      <xdr:row>68</xdr:row>
      <xdr:rowOff>95250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3935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123</xdr:row>
      <xdr:rowOff>76200</xdr:rowOff>
    </xdr:from>
    <xdr:to>
      <xdr:col>6</xdr:col>
      <xdr:colOff>38100</xdr:colOff>
      <xdr:row>130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9929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184</xdr:row>
      <xdr:rowOff>142875</xdr:rowOff>
    </xdr:from>
    <xdr:to>
      <xdr:col>6</xdr:col>
      <xdr:colOff>28575</xdr:colOff>
      <xdr:row>191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9370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245</xdr:row>
      <xdr:rowOff>76200</xdr:rowOff>
    </xdr:from>
    <xdr:to>
      <xdr:col>6</xdr:col>
      <xdr:colOff>38100</xdr:colOff>
      <xdr:row>252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4782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306</xdr:row>
      <xdr:rowOff>142875</xdr:rowOff>
    </xdr:from>
    <xdr:to>
      <xdr:col>6</xdr:col>
      <xdr:colOff>28575</xdr:colOff>
      <xdr:row>313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69192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abSelected="1" workbookViewId="0">
      <selection activeCell="A325" sqref="A325:G325"/>
    </sheetView>
  </sheetViews>
  <sheetFormatPr defaultRowHeight="12.75" x14ac:dyDescent="0.2"/>
  <cols>
    <col min="1" max="1" width="12.5703125" style="74" customWidth="1"/>
    <col min="2" max="2" width="9.42578125" style="74" customWidth="1"/>
    <col min="3" max="3" width="13.28515625" style="74" customWidth="1"/>
    <col min="4" max="4" width="21.140625" style="74" customWidth="1"/>
    <col min="5" max="5" width="10.85546875" style="74" customWidth="1"/>
    <col min="6" max="6" width="16.5703125" style="74" customWidth="1"/>
    <col min="7" max="7" width="14.28515625" style="74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1"/>
      <c r="B4" s="1"/>
      <c r="C4" s="1"/>
      <c r="D4" s="1"/>
      <c r="E4" s="1"/>
      <c r="F4" s="1"/>
      <c r="G4" s="1"/>
      <c r="I4">
        <v>264</v>
      </c>
    </row>
    <row r="5" spans="1:9" x14ac:dyDescent="0.2">
      <c r="A5" s="1"/>
      <c r="B5" s="1"/>
      <c r="C5" s="1"/>
      <c r="D5" s="1"/>
      <c r="E5" s="1"/>
      <c r="F5" s="1"/>
      <c r="G5" s="1"/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2476.9699999999998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44489</v>
      </c>
      <c r="G27" s="15">
        <v>1380</v>
      </c>
    </row>
    <row r="28" spans="1:7" x14ac:dyDescent="0.2">
      <c r="A28" s="17" t="s">
        <v>17</v>
      </c>
      <c r="B28" s="18"/>
      <c r="C28" s="18"/>
      <c r="D28" s="18"/>
      <c r="E28" s="19"/>
      <c r="F28" s="20">
        <v>1.57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3858.54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44475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2138.4</v>
      </c>
    </row>
    <row r="40" spans="1:10" x14ac:dyDescent="0.2">
      <c r="A40" s="11" t="s">
        <v>33</v>
      </c>
      <c r="B40" s="12"/>
      <c r="C40" s="12"/>
      <c r="D40" s="12"/>
      <c r="E40" s="12"/>
      <c r="F40" s="13"/>
      <c r="G40" s="46">
        <f>SUM(G39:G39)</f>
        <v>2138.4</v>
      </c>
      <c r="J40" t="s">
        <v>34</v>
      </c>
    </row>
    <row r="41" spans="1:10" x14ac:dyDescent="0.2">
      <c r="A41" s="47" t="s">
        <v>35</v>
      </c>
      <c r="B41" s="47"/>
      <c r="C41" s="47"/>
      <c r="D41" s="47"/>
      <c r="E41" s="47"/>
      <c r="F41" s="47"/>
      <c r="G41" s="46">
        <f>SUM(F29-G40)</f>
        <v>1720.1399999999999</v>
      </c>
    </row>
    <row r="42" spans="1:10" x14ac:dyDescent="0.2">
      <c r="A42" s="47" t="s">
        <v>36</v>
      </c>
      <c r="B42" s="47"/>
      <c r="C42" s="47"/>
      <c r="D42" s="47"/>
      <c r="E42" s="47"/>
      <c r="F42" s="47"/>
      <c r="G42" s="48">
        <v>0</v>
      </c>
    </row>
    <row r="43" spans="1:10" x14ac:dyDescent="0.2">
      <c r="A43" s="47" t="s">
        <v>37</v>
      </c>
      <c r="B43" s="47"/>
      <c r="C43" s="47"/>
      <c r="D43" s="47"/>
      <c r="E43" s="47"/>
      <c r="F43" s="47"/>
      <c r="G43" s="46">
        <f>G41</f>
        <v>1720.1399999999999</v>
      </c>
    </row>
    <row r="44" spans="1:10" x14ac:dyDescent="0.2">
      <c r="A44" s="49"/>
      <c r="B44" s="49"/>
      <c r="C44" s="49"/>
      <c r="D44" s="49"/>
      <c r="E44" s="49"/>
      <c r="F44" s="49"/>
      <c r="G44" s="49"/>
    </row>
    <row r="45" spans="1:10" x14ac:dyDescent="0.2">
      <c r="A45" s="28" t="s">
        <v>38</v>
      </c>
      <c r="B45" s="28"/>
      <c r="C45" s="28"/>
      <c r="D45" s="28"/>
      <c r="E45" s="28"/>
      <c r="F45" s="28"/>
      <c r="G45" s="28"/>
    </row>
    <row r="46" spans="1:10" x14ac:dyDescent="0.2">
      <c r="A46" s="29" t="s">
        <v>22</v>
      </c>
      <c r="B46" s="30" t="s">
        <v>23</v>
      </c>
      <c r="C46" s="31"/>
      <c r="D46" s="32" t="s">
        <v>24</v>
      </c>
      <c r="E46" s="33"/>
      <c r="F46" s="29" t="s">
        <v>25</v>
      </c>
      <c r="G46" s="29" t="s">
        <v>26</v>
      </c>
    </row>
    <row r="47" spans="1:10" x14ac:dyDescent="0.2">
      <c r="A47" s="34" t="s">
        <v>27</v>
      </c>
      <c r="B47" s="35" t="s">
        <v>28</v>
      </c>
      <c r="C47" s="36"/>
      <c r="D47" s="37"/>
      <c r="E47" s="38"/>
      <c r="F47" s="34" t="s">
        <v>29</v>
      </c>
      <c r="G47" s="34"/>
    </row>
    <row r="48" spans="1:10" x14ac:dyDescent="0.2">
      <c r="A48" s="39"/>
      <c r="B48" s="40" t="s">
        <v>30</v>
      </c>
      <c r="C48" s="41"/>
      <c r="D48" s="42" t="s">
        <v>31</v>
      </c>
      <c r="E48" s="43"/>
      <c r="F48" s="44" t="s">
        <v>32</v>
      </c>
      <c r="G48" s="45">
        <v>0</v>
      </c>
    </row>
    <row r="49" spans="1:7" x14ac:dyDescent="0.2">
      <c r="A49" s="50"/>
      <c r="B49" s="51"/>
      <c r="C49" s="52"/>
      <c r="D49" s="53"/>
      <c r="E49" s="54"/>
      <c r="F49" s="44"/>
      <c r="G49" s="45"/>
    </row>
    <row r="50" spans="1:7" x14ac:dyDescent="0.2">
      <c r="A50" s="11" t="s">
        <v>33</v>
      </c>
      <c r="B50" s="12"/>
      <c r="C50" s="12"/>
      <c r="D50" s="12"/>
      <c r="E50" s="12"/>
      <c r="F50" s="13"/>
      <c r="G50" s="46">
        <f>SUM(G48:G49)</f>
        <v>0</v>
      </c>
    </row>
    <row r="51" spans="1:7" x14ac:dyDescent="0.2">
      <c r="A51" s="47" t="s">
        <v>35</v>
      </c>
      <c r="B51" s="47"/>
      <c r="C51" s="47"/>
      <c r="D51" s="47"/>
      <c r="E51" s="47"/>
      <c r="F51" s="47"/>
      <c r="G51" s="46">
        <f>SUM(F30-G50)</f>
        <v>0</v>
      </c>
    </row>
    <row r="52" spans="1:7" x14ac:dyDescent="0.2">
      <c r="A52" s="47" t="s">
        <v>36</v>
      </c>
      <c r="B52" s="47"/>
      <c r="C52" s="47"/>
      <c r="D52" s="47"/>
      <c r="E52" s="47"/>
      <c r="F52" s="47"/>
      <c r="G52" s="48">
        <v>0</v>
      </c>
    </row>
    <row r="53" spans="1:7" x14ac:dyDescent="0.2">
      <c r="A53" s="47" t="s">
        <v>37</v>
      </c>
      <c r="B53" s="47"/>
      <c r="C53" s="47"/>
      <c r="D53" s="47"/>
      <c r="E53" s="47"/>
      <c r="F53" s="47"/>
      <c r="G53" s="46">
        <v>0</v>
      </c>
    </row>
    <row r="54" spans="1:7" x14ac:dyDescent="0.2">
      <c r="A54" s="55"/>
      <c r="B54" s="55"/>
      <c r="C54" s="55"/>
      <c r="D54" s="55"/>
      <c r="E54" s="55"/>
      <c r="F54" s="55"/>
      <c r="G54" s="56"/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26" t="s">
        <v>39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49"/>
      <c r="B73" s="49"/>
      <c r="C73" s="49"/>
      <c r="D73" s="49"/>
      <c r="E73" s="49"/>
      <c r="F73" s="49"/>
      <c r="G73" s="49"/>
    </row>
    <row r="74" spans="1:7" x14ac:dyDescent="0.2">
      <c r="A74" s="57" t="s">
        <v>40</v>
      </c>
      <c r="B74" s="58"/>
      <c r="C74" s="58"/>
      <c r="D74" s="58"/>
      <c r="E74" s="58"/>
      <c r="F74" s="58"/>
      <c r="G74" s="59"/>
    </row>
    <row r="75" spans="1:7" x14ac:dyDescent="0.2">
      <c r="A75" s="60" t="s">
        <v>41</v>
      </c>
      <c r="B75" s="60" t="s">
        <v>42</v>
      </c>
      <c r="C75" s="60" t="s">
        <v>43</v>
      </c>
      <c r="D75" s="60" t="s">
        <v>44</v>
      </c>
      <c r="E75" s="60" t="s">
        <v>45</v>
      </c>
      <c r="F75" s="60" t="s">
        <v>46</v>
      </c>
      <c r="G75" s="60" t="s">
        <v>47</v>
      </c>
    </row>
    <row r="76" spans="1:7" x14ac:dyDescent="0.2">
      <c r="A76" s="61"/>
      <c r="B76" s="61"/>
      <c r="C76" s="61" t="s">
        <v>48</v>
      </c>
      <c r="D76" s="61" t="s">
        <v>49</v>
      </c>
      <c r="E76" s="61" t="s">
        <v>50</v>
      </c>
      <c r="F76" s="62" t="s">
        <v>51</v>
      </c>
      <c r="G76" s="61" t="s">
        <v>52</v>
      </c>
    </row>
    <row r="77" spans="1:7" x14ac:dyDescent="0.2">
      <c r="A77" s="63"/>
      <c r="B77" s="64"/>
      <c r="C77" s="63"/>
      <c r="D77" s="63"/>
      <c r="E77" s="63"/>
      <c r="F77" s="63"/>
      <c r="G77" s="65"/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6" t="s">
        <v>53</v>
      </c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7"/>
      <c r="D81" s="67"/>
      <c r="E81" s="67"/>
      <c r="F81" s="67"/>
      <c r="G81" s="67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8" t="s">
        <v>54</v>
      </c>
      <c r="B83" s="68"/>
      <c r="C83" s="68"/>
      <c r="D83" s="68"/>
      <c r="E83" s="68"/>
      <c r="F83" s="68"/>
      <c r="G83" s="68"/>
    </row>
    <row r="84" spans="1:7" x14ac:dyDescent="0.2">
      <c r="A84" s="68" t="s">
        <v>55</v>
      </c>
      <c r="B84" s="68"/>
      <c r="C84" s="68"/>
      <c r="D84" s="68"/>
      <c r="E84" s="68"/>
      <c r="F84" s="68"/>
      <c r="G84" s="68"/>
    </row>
    <row r="85" spans="1:7" x14ac:dyDescent="0.2">
      <c r="A85" s="69"/>
      <c r="B85" s="7"/>
      <c r="C85" s="7"/>
      <c r="D85" s="7"/>
      <c r="E85" s="7"/>
      <c r="F85" s="7"/>
      <c r="G85" s="7"/>
    </row>
    <row r="86" spans="1:7" x14ac:dyDescent="0.2">
      <c r="A86" s="69"/>
      <c r="B86" s="7"/>
      <c r="C86" s="7"/>
      <c r="D86" s="7"/>
      <c r="E86" s="7"/>
      <c r="F86" s="7"/>
      <c r="G86" s="7"/>
    </row>
    <row r="87" spans="1:7" x14ac:dyDescent="0.2">
      <c r="A87" s="69"/>
      <c r="B87" s="7"/>
      <c r="C87" s="7"/>
      <c r="D87" s="7"/>
      <c r="E87" s="7"/>
      <c r="F87" s="7"/>
      <c r="G87" s="7"/>
    </row>
    <row r="88" spans="1:7" x14ac:dyDescent="0.2">
      <c r="A88" s="69"/>
      <c r="B88" s="7"/>
      <c r="C88" s="7"/>
      <c r="D88" s="7"/>
      <c r="E88" s="7"/>
      <c r="F88" s="7"/>
      <c r="G88" s="7"/>
    </row>
    <row r="89" spans="1:7" x14ac:dyDescent="0.2">
      <c r="A89" s="69"/>
      <c r="B89" s="7"/>
      <c r="C89" s="7"/>
      <c r="D89" s="7"/>
      <c r="E89" s="7"/>
      <c r="F89" s="7"/>
      <c r="G89" s="7"/>
    </row>
    <row r="90" spans="1:7" x14ac:dyDescent="0.2">
      <c r="A90" s="69"/>
      <c r="B90" s="7"/>
      <c r="C90" s="7"/>
      <c r="D90" s="7"/>
      <c r="E90" s="7"/>
      <c r="F90" s="7"/>
      <c r="G90" s="7"/>
    </row>
    <row r="91" spans="1:7" x14ac:dyDescent="0.2">
      <c r="A91" s="69"/>
      <c r="B91" s="7"/>
      <c r="C91" s="7"/>
      <c r="D91" s="7"/>
      <c r="E91" s="7"/>
      <c r="F91" s="7"/>
      <c r="G91" s="7"/>
    </row>
    <row r="92" spans="1:7" x14ac:dyDescent="0.2">
      <c r="A92" s="69"/>
      <c r="B92" s="7"/>
      <c r="C92" s="7"/>
      <c r="D92" s="7"/>
      <c r="E92" s="7"/>
      <c r="F92" s="7"/>
      <c r="G92" s="7"/>
    </row>
    <row r="93" spans="1:7" x14ac:dyDescent="0.2">
      <c r="A93" s="69"/>
      <c r="B93" s="7"/>
      <c r="C93" s="7"/>
      <c r="D93" s="7"/>
      <c r="E93" s="7"/>
      <c r="F93" s="7"/>
      <c r="G93" s="7"/>
    </row>
    <row r="94" spans="1:7" x14ac:dyDescent="0.2">
      <c r="A94" s="69"/>
      <c r="B94" s="7"/>
      <c r="C94" s="7"/>
      <c r="D94" s="7"/>
      <c r="E94" s="7"/>
      <c r="F94" s="7"/>
      <c r="G94" s="7"/>
    </row>
    <row r="95" spans="1:7" x14ac:dyDescent="0.2">
      <c r="A95" s="69"/>
      <c r="B95" s="7"/>
      <c r="C95" s="7"/>
      <c r="D95" s="7"/>
      <c r="E95" s="7"/>
      <c r="F95" s="7"/>
      <c r="G95" s="7"/>
    </row>
    <row r="96" spans="1:7" x14ac:dyDescent="0.2">
      <c r="A96" s="69"/>
      <c r="B96" s="7"/>
      <c r="C96" s="7"/>
      <c r="D96" s="7"/>
      <c r="E96" s="7"/>
      <c r="F96" s="7"/>
      <c r="G96" s="7"/>
    </row>
    <row r="97" spans="1:7" x14ac:dyDescent="0.2">
      <c r="A97" s="69"/>
      <c r="B97" s="7"/>
      <c r="C97" s="7"/>
      <c r="D97" s="7"/>
      <c r="E97" s="7"/>
      <c r="F97" s="7"/>
      <c r="G97" s="7"/>
    </row>
    <row r="98" spans="1:7" x14ac:dyDescent="0.2">
      <c r="A98" s="69"/>
      <c r="B98" s="7"/>
      <c r="C98" s="7"/>
      <c r="D98" s="7"/>
      <c r="E98" s="7"/>
      <c r="F98" s="7"/>
      <c r="G98" s="7"/>
    </row>
    <row r="99" spans="1:7" x14ac:dyDescent="0.2">
      <c r="A99" s="69"/>
      <c r="B99" s="7"/>
      <c r="C99" s="7"/>
      <c r="D99" s="7"/>
      <c r="E99" s="7"/>
      <c r="F99" s="7"/>
      <c r="G99" s="7"/>
    </row>
    <row r="100" spans="1:7" x14ac:dyDescent="0.2">
      <c r="A100" s="69"/>
      <c r="B100" s="7"/>
      <c r="C100" s="7"/>
      <c r="D100" s="7"/>
      <c r="E100" s="7"/>
      <c r="F100" s="7"/>
      <c r="G100" s="7"/>
    </row>
    <row r="101" spans="1:7" x14ac:dyDescent="0.2">
      <c r="A101" s="69"/>
      <c r="B101" s="7"/>
      <c r="C101" s="7"/>
      <c r="D101" s="7"/>
      <c r="E101" s="7"/>
      <c r="F101" s="7"/>
      <c r="G101" s="7"/>
    </row>
    <row r="102" spans="1:7" x14ac:dyDescent="0.2">
      <c r="A102" s="69"/>
      <c r="B102" s="7"/>
      <c r="C102" s="7"/>
      <c r="D102" s="7"/>
      <c r="E102" s="7"/>
      <c r="F102" s="7"/>
      <c r="G102" s="7"/>
    </row>
    <row r="103" spans="1:7" x14ac:dyDescent="0.2">
      <c r="A103" s="69"/>
      <c r="B103" s="7"/>
      <c r="C103" s="7"/>
      <c r="D103" s="7"/>
      <c r="E103" s="7"/>
      <c r="F103" s="7"/>
      <c r="G103" s="7"/>
    </row>
    <row r="104" spans="1:7" x14ac:dyDescent="0.2">
      <c r="A104" s="69"/>
      <c r="B104" s="7"/>
      <c r="C104" s="7"/>
      <c r="D104" s="7"/>
      <c r="E104" s="7"/>
      <c r="F104" s="7"/>
      <c r="G104" s="7"/>
    </row>
    <row r="105" spans="1:7" x14ac:dyDescent="0.2">
      <c r="A105" s="69"/>
      <c r="B105" s="7"/>
      <c r="C105" s="7"/>
      <c r="D105" s="7"/>
      <c r="E105" s="7"/>
      <c r="F105" s="7"/>
      <c r="G105" s="7"/>
    </row>
    <row r="106" spans="1:7" x14ac:dyDescent="0.2">
      <c r="A106" s="69"/>
      <c r="B106" s="7"/>
      <c r="C106" s="7"/>
      <c r="D106" s="7"/>
      <c r="E106" s="7"/>
      <c r="F106" s="7"/>
      <c r="G106" s="7"/>
    </row>
    <row r="107" spans="1:7" x14ac:dyDescent="0.2">
      <c r="A107" s="69"/>
      <c r="B107" s="7"/>
      <c r="C107" s="7"/>
      <c r="D107" s="7"/>
      <c r="E107" s="7"/>
      <c r="F107" s="7"/>
      <c r="G107" s="7"/>
    </row>
    <row r="108" spans="1:7" x14ac:dyDescent="0.2">
      <c r="A108" s="69"/>
      <c r="B108" s="7"/>
      <c r="C108" s="7"/>
      <c r="D108" s="7"/>
      <c r="E108" s="7"/>
      <c r="F108" s="7"/>
      <c r="G108" s="7"/>
    </row>
    <row r="109" spans="1:7" x14ac:dyDescent="0.2">
      <c r="A109" s="69"/>
      <c r="B109" s="7"/>
      <c r="C109" s="7"/>
      <c r="D109" s="7"/>
      <c r="E109" s="7"/>
      <c r="F109" s="7"/>
      <c r="G109" s="7"/>
    </row>
    <row r="110" spans="1:7" x14ac:dyDescent="0.2">
      <c r="A110" s="69"/>
      <c r="B110" s="7"/>
      <c r="C110" s="7"/>
      <c r="D110" s="7"/>
      <c r="E110" s="7"/>
      <c r="F110" s="7"/>
      <c r="G110" s="7"/>
    </row>
    <row r="111" spans="1:7" x14ac:dyDescent="0.2">
      <c r="A111" s="69"/>
      <c r="B111" s="7"/>
      <c r="C111" s="7"/>
      <c r="D111" s="7"/>
      <c r="E111" s="7"/>
      <c r="F111" s="7"/>
      <c r="G111" s="7"/>
    </row>
    <row r="112" spans="1:7" x14ac:dyDescent="0.2">
      <c r="A112" s="69"/>
      <c r="B112" s="7"/>
      <c r="C112" s="7"/>
      <c r="D112" s="7"/>
      <c r="E112" s="7"/>
      <c r="F112" s="7"/>
      <c r="G112" s="7"/>
    </row>
    <row r="113" spans="1:9" x14ac:dyDescent="0.2">
      <c r="A113" s="69"/>
      <c r="B113" s="7"/>
      <c r="C113" s="7"/>
      <c r="D113" s="7"/>
      <c r="E113" s="7"/>
      <c r="F113" s="7"/>
      <c r="G113" s="7"/>
    </row>
    <row r="114" spans="1:9" x14ac:dyDescent="0.2">
      <c r="A114" s="69"/>
      <c r="B114" s="7"/>
      <c r="C114" s="7"/>
      <c r="D114" s="7"/>
      <c r="E114" s="7"/>
      <c r="F114" s="7"/>
      <c r="G114" s="7"/>
    </row>
    <row r="115" spans="1:9" x14ac:dyDescent="0.2">
      <c r="A115" s="69"/>
      <c r="B115" s="7"/>
      <c r="C115" s="7"/>
      <c r="D115" s="7"/>
      <c r="E115" s="7"/>
      <c r="F115" s="7"/>
      <c r="G115" s="7"/>
    </row>
    <row r="116" spans="1:9" x14ac:dyDescent="0.2">
      <c r="A116" s="69"/>
      <c r="B116" s="7"/>
      <c r="C116" s="7"/>
      <c r="D116" s="7"/>
      <c r="E116" s="7"/>
      <c r="F116" s="7"/>
      <c r="G116" s="7"/>
    </row>
    <row r="117" spans="1:9" x14ac:dyDescent="0.2">
      <c r="A117" s="69"/>
      <c r="B117" s="7"/>
      <c r="C117" s="7"/>
      <c r="D117" s="7"/>
      <c r="E117" s="7"/>
      <c r="F117" s="7"/>
      <c r="G117" s="7"/>
    </row>
    <row r="118" spans="1:9" x14ac:dyDescent="0.2">
      <c r="A118" s="69"/>
      <c r="B118" s="7"/>
      <c r="C118" s="7"/>
      <c r="D118" s="7"/>
      <c r="E118" s="7"/>
      <c r="F118" s="7"/>
      <c r="G118" s="7"/>
    </row>
    <row r="119" spans="1:9" x14ac:dyDescent="0.2">
      <c r="A119" s="69"/>
      <c r="B119" s="7"/>
      <c r="C119" s="7"/>
      <c r="D119" s="7"/>
      <c r="E119" s="7"/>
      <c r="F119" s="7"/>
      <c r="G119" s="7"/>
    </row>
    <row r="120" spans="1:9" x14ac:dyDescent="0.2">
      <c r="A120" s="69"/>
      <c r="B120" s="7"/>
      <c r="C120" s="7"/>
      <c r="D120" s="7"/>
      <c r="E120" s="7"/>
      <c r="F120" s="7"/>
      <c r="G120" s="7"/>
    </row>
    <row r="124" spans="1:9" x14ac:dyDescent="0.2">
      <c r="A124" s="1"/>
      <c r="B124" s="1"/>
      <c r="C124" s="1"/>
      <c r="D124" s="1"/>
      <c r="E124" s="1"/>
      <c r="F124" s="1"/>
      <c r="G124" s="1"/>
    </row>
    <row r="125" spans="1:9" x14ac:dyDescent="0.2">
      <c r="A125" s="1"/>
      <c r="B125" s="1"/>
      <c r="C125" s="1"/>
      <c r="D125" s="1"/>
      <c r="E125" s="1"/>
      <c r="F125" s="1"/>
      <c r="G125" s="1"/>
    </row>
    <row r="126" spans="1:9" x14ac:dyDescent="0.2">
      <c r="A126" s="1"/>
      <c r="B126" s="1"/>
      <c r="C126" s="1"/>
      <c r="D126" s="1"/>
      <c r="E126" s="1"/>
      <c r="F126" s="1"/>
      <c r="G126" s="1"/>
      <c r="I126">
        <v>5664</v>
      </c>
    </row>
    <row r="127" spans="1:9" x14ac:dyDescent="0.2">
      <c r="A127" s="1"/>
      <c r="B127" s="1"/>
      <c r="C127" s="1"/>
      <c r="D127" s="1"/>
      <c r="E127" s="1"/>
      <c r="F127" s="1"/>
      <c r="G127" s="1"/>
    </row>
    <row r="128" spans="1:9" x14ac:dyDescent="0.2">
      <c r="A128" s="1"/>
      <c r="B128" s="1"/>
      <c r="C128" s="1"/>
      <c r="D128" s="1"/>
      <c r="E128" s="1"/>
      <c r="F128" s="1"/>
      <c r="G128" s="1"/>
    </row>
    <row r="129" spans="1:7" x14ac:dyDescent="0.2">
      <c r="A129" s="1"/>
      <c r="B129" s="1"/>
      <c r="C129" s="1"/>
      <c r="D129" s="1"/>
      <c r="E129" s="1"/>
      <c r="F129" s="1"/>
      <c r="G129" s="1"/>
    </row>
    <row r="131" spans="1:7" x14ac:dyDescent="0.2">
      <c r="A131" s="2"/>
      <c r="B131" s="2"/>
      <c r="C131" s="2"/>
      <c r="D131" s="2"/>
      <c r="E131" s="2"/>
      <c r="F131" s="2"/>
      <c r="G131" s="2"/>
    </row>
    <row r="132" spans="1:7" x14ac:dyDescent="0.2">
      <c r="A132" s="3" t="s">
        <v>0</v>
      </c>
      <c r="B132" s="3"/>
      <c r="C132" s="3"/>
      <c r="D132" s="3"/>
      <c r="E132" s="3"/>
      <c r="F132" s="3"/>
      <c r="G132" s="3"/>
    </row>
    <row r="133" spans="1:7" x14ac:dyDescent="0.2">
      <c r="A133" s="3" t="s">
        <v>1</v>
      </c>
      <c r="B133" s="3"/>
      <c r="C133" s="3"/>
      <c r="D133" s="3"/>
      <c r="E133" s="3"/>
      <c r="F133" s="3"/>
      <c r="G133" s="3"/>
    </row>
    <row r="134" spans="1:7" x14ac:dyDescent="0.2">
      <c r="A134" s="3" t="s">
        <v>2</v>
      </c>
      <c r="B134" s="3"/>
      <c r="C134" s="3"/>
      <c r="D134" s="3"/>
      <c r="E134" s="3"/>
      <c r="F134" s="3"/>
      <c r="G134" s="3"/>
    </row>
    <row r="135" spans="1:7" x14ac:dyDescent="0.2">
      <c r="A135" s="4"/>
      <c r="B135" s="4"/>
      <c r="C135" s="4"/>
      <c r="D135" s="5"/>
      <c r="E135" s="5"/>
      <c r="F135" s="5"/>
      <c r="G135" s="5"/>
    </row>
    <row r="136" spans="1:7" x14ac:dyDescent="0.2">
      <c r="A136" s="6" t="s">
        <v>56</v>
      </c>
      <c r="B136" s="6"/>
      <c r="C136" s="6"/>
      <c r="D136" s="6"/>
      <c r="E136" s="6"/>
      <c r="F136" s="6"/>
      <c r="G136" s="6"/>
    </row>
    <row r="137" spans="1:7" x14ac:dyDescent="0.2">
      <c r="A137" s="6" t="s">
        <v>4</v>
      </c>
      <c r="B137" s="6"/>
      <c r="C137" s="6"/>
      <c r="D137" s="6"/>
      <c r="E137" s="6"/>
      <c r="F137" s="6"/>
      <c r="G137" s="6"/>
    </row>
    <row r="138" spans="1:7" x14ac:dyDescent="0.2">
      <c r="A138" s="6" t="s">
        <v>5</v>
      </c>
      <c r="B138" s="6"/>
      <c r="C138" s="6"/>
      <c r="D138" s="6"/>
      <c r="E138" s="6"/>
      <c r="F138" s="6"/>
      <c r="G138" s="6"/>
    </row>
    <row r="139" spans="1:7" x14ac:dyDescent="0.2">
      <c r="A139" s="6" t="s">
        <v>6</v>
      </c>
      <c r="B139" s="6"/>
      <c r="C139" s="6"/>
      <c r="D139" s="6"/>
      <c r="E139" s="6"/>
      <c r="F139" s="6"/>
      <c r="G139" s="6"/>
    </row>
    <row r="140" spans="1:7" x14ac:dyDescent="0.2">
      <c r="A140" s="6" t="s">
        <v>7</v>
      </c>
      <c r="B140" s="6"/>
      <c r="C140" s="6"/>
      <c r="D140" s="6"/>
      <c r="E140" s="6"/>
      <c r="F140" s="6"/>
      <c r="G140" s="6"/>
    </row>
    <row r="141" spans="1:7" x14ac:dyDescent="0.2">
      <c r="A141" s="6" t="s">
        <v>8</v>
      </c>
      <c r="B141" s="6"/>
      <c r="C141" s="6"/>
      <c r="D141" s="6"/>
      <c r="E141" s="6"/>
      <c r="F141" s="6"/>
      <c r="G141" s="6"/>
    </row>
    <row r="142" spans="1:7" x14ac:dyDescent="0.2">
      <c r="A142" s="6" t="s">
        <v>9</v>
      </c>
      <c r="B142" s="6"/>
      <c r="C142" s="6"/>
      <c r="D142" s="6"/>
      <c r="E142" s="6"/>
      <c r="F142" s="6"/>
      <c r="G142" s="6"/>
    </row>
    <row r="143" spans="1:7" x14ac:dyDescent="0.2">
      <c r="A143" s="6" t="s">
        <v>10</v>
      </c>
      <c r="B143" s="6"/>
      <c r="C143" s="6"/>
      <c r="D143" s="6"/>
      <c r="E143" s="6"/>
      <c r="F143" s="6"/>
      <c r="G143" s="6"/>
    </row>
    <row r="144" spans="1:7" x14ac:dyDescent="0.2">
      <c r="A144" s="6" t="s">
        <v>11</v>
      </c>
      <c r="B144" s="6"/>
      <c r="C144" s="6"/>
      <c r="D144" s="6"/>
      <c r="E144" s="6"/>
      <c r="F144" s="6"/>
      <c r="G144" s="6"/>
    </row>
    <row r="145" spans="1:7" x14ac:dyDescent="0.2">
      <c r="A145" s="6" t="s">
        <v>12</v>
      </c>
      <c r="B145" s="6"/>
      <c r="C145" s="6"/>
      <c r="D145" s="6"/>
      <c r="E145" s="6"/>
      <c r="F145" s="6"/>
      <c r="G145" s="6"/>
    </row>
    <row r="146" spans="1:7" x14ac:dyDescent="0.2">
      <c r="A146" s="6" t="s">
        <v>57</v>
      </c>
      <c r="B146" s="6"/>
      <c r="C146" s="6"/>
      <c r="D146" s="6"/>
      <c r="E146" s="6"/>
      <c r="F146" s="6"/>
      <c r="G146" s="6"/>
    </row>
    <row r="147" spans="1:7" x14ac:dyDescent="0.2">
      <c r="A147" s="7"/>
      <c r="B147" s="7"/>
      <c r="C147" s="7"/>
      <c r="D147" s="7"/>
      <c r="E147" s="7"/>
      <c r="F147" s="7"/>
      <c r="G147" s="7"/>
    </row>
    <row r="148" spans="1:7" x14ac:dyDescent="0.2">
      <c r="A148" s="8" t="s">
        <v>14</v>
      </c>
      <c r="B148" s="9"/>
      <c r="C148" s="9"/>
      <c r="D148" s="9"/>
      <c r="E148" s="9"/>
      <c r="F148" s="9"/>
      <c r="G148" s="10"/>
    </row>
    <row r="149" spans="1:7" x14ac:dyDescent="0.2">
      <c r="A149" s="11" t="s">
        <v>15</v>
      </c>
      <c r="B149" s="12"/>
      <c r="C149" s="12"/>
      <c r="D149" s="12"/>
      <c r="E149" s="13"/>
      <c r="F149" s="14"/>
      <c r="G149" s="15">
        <v>973.28</v>
      </c>
    </row>
    <row r="150" spans="1:7" x14ac:dyDescent="0.2">
      <c r="A150" s="11" t="s">
        <v>16</v>
      </c>
      <c r="B150" s="12"/>
      <c r="C150" s="12"/>
      <c r="D150" s="12"/>
      <c r="E150" s="13"/>
      <c r="F150" s="16">
        <v>44484</v>
      </c>
      <c r="G150" s="15">
        <v>971.64</v>
      </c>
    </row>
    <row r="151" spans="1:7" x14ac:dyDescent="0.2">
      <c r="A151" s="17" t="s">
        <v>17</v>
      </c>
      <c r="B151" s="18"/>
      <c r="C151" s="18"/>
      <c r="D151" s="18"/>
      <c r="E151" s="19"/>
      <c r="F151" s="20">
        <v>1.1200000000000001</v>
      </c>
      <c r="G151" s="21"/>
    </row>
    <row r="152" spans="1:7" x14ac:dyDescent="0.2">
      <c r="A152" s="17" t="s">
        <v>18</v>
      </c>
      <c r="B152" s="18"/>
      <c r="C152" s="18"/>
      <c r="D152" s="18"/>
      <c r="E152" s="19"/>
      <c r="F152" s="22">
        <f>SUM(G149+G150+F151)</f>
        <v>1946.04</v>
      </c>
      <c r="G152" s="23"/>
    </row>
    <row r="153" spans="1:7" x14ac:dyDescent="0.2">
      <c r="A153" s="17" t="s">
        <v>19</v>
      </c>
      <c r="B153" s="18"/>
      <c r="C153" s="18"/>
      <c r="D153" s="18"/>
      <c r="E153" s="19"/>
      <c r="F153" s="24">
        <v>527.01</v>
      </c>
      <c r="G153" s="25"/>
    </row>
    <row r="154" spans="1:7" x14ac:dyDescent="0.2">
      <c r="A154" s="7"/>
      <c r="B154" s="7"/>
      <c r="C154" s="7"/>
      <c r="D154" s="7"/>
      <c r="E154" s="7"/>
      <c r="F154" s="7"/>
      <c r="G154" s="7"/>
    </row>
    <row r="155" spans="1:7" x14ac:dyDescent="0.2">
      <c r="A155" s="26" t="s">
        <v>58</v>
      </c>
      <c r="B155" s="26"/>
      <c r="C155" s="26"/>
      <c r="D155" s="26"/>
      <c r="E155" s="26"/>
      <c r="F155" s="26"/>
      <c r="G155" s="26"/>
    </row>
    <row r="156" spans="1:7" x14ac:dyDescent="0.2">
      <c r="A156" s="26"/>
      <c r="B156" s="26"/>
      <c r="C156" s="26"/>
      <c r="D156" s="26"/>
      <c r="E156" s="26"/>
      <c r="F156" s="26"/>
      <c r="G156" s="26"/>
    </row>
    <row r="157" spans="1:7" x14ac:dyDescent="0.2">
      <c r="A157" s="26"/>
      <c r="B157" s="26"/>
      <c r="C157" s="26"/>
      <c r="D157" s="26"/>
      <c r="E157" s="26"/>
      <c r="F157" s="26"/>
      <c r="G157" s="26"/>
    </row>
    <row r="158" spans="1:7" x14ac:dyDescent="0.2">
      <c r="A158" s="27"/>
      <c r="B158" s="27"/>
      <c r="C158" s="27"/>
      <c r="D158" s="27"/>
      <c r="E158" s="27"/>
      <c r="F158" s="27"/>
      <c r="G158" s="27"/>
    </row>
    <row r="159" spans="1:7" x14ac:dyDescent="0.2">
      <c r="A159" s="28" t="s">
        <v>21</v>
      </c>
      <c r="B159" s="28"/>
      <c r="C159" s="28"/>
      <c r="D159" s="28"/>
      <c r="E159" s="28"/>
      <c r="F159" s="28"/>
      <c r="G159" s="28"/>
    </row>
    <row r="160" spans="1:7" x14ac:dyDescent="0.2">
      <c r="A160" s="29" t="s">
        <v>22</v>
      </c>
      <c r="B160" s="30" t="s">
        <v>23</v>
      </c>
      <c r="C160" s="31"/>
      <c r="D160" s="32" t="s">
        <v>24</v>
      </c>
      <c r="E160" s="33"/>
      <c r="F160" s="29" t="s">
        <v>25</v>
      </c>
      <c r="G160" s="29" t="s">
        <v>26</v>
      </c>
    </row>
    <row r="161" spans="1:7" x14ac:dyDescent="0.2">
      <c r="A161" s="34" t="s">
        <v>27</v>
      </c>
      <c r="B161" s="35" t="s">
        <v>28</v>
      </c>
      <c r="C161" s="36"/>
      <c r="D161" s="37"/>
      <c r="E161" s="38"/>
      <c r="F161" s="34" t="s">
        <v>29</v>
      </c>
      <c r="G161" s="34"/>
    </row>
    <row r="162" spans="1:7" x14ac:dyDescent="0.2">
      <c r="A162" s="39">
        <v>44475</v>
      </c>
      <c r="B162" s="70" t="s">
        <v>30</v>
      </c>
      <c r="C162" s="71"/>
      <c r="D162" s="72" t="s">
        <v>59</v>
      </c>
      <c r="E162" s="73"/>
      <c r="F162" s="44" t="s">
        <v>60</v>
      </c>
      <c r="G162" s="45">
        <v>972.96</v>
      </c>
    </row>
    <row r="163" spans="1:7" x14ac:dyDescent="0.2">
      <c r="A163" s="50"/>
      <c r="B163" s="51"/>
      <c r="C163" s="52"/>
      <c r="D163" s="53"/>
      <c r="E163" s="54"/>
      <c r="F163" s="44"/>
      <c r="G163" s="45"/>
    </row>
    <row r="164" spans="1:7" x14ac:dyDescent="0.2">
      <c r="A164" s="11" t="s">
        <v>33</v>
      </c>
      <c r="B164" s="12"/>
      <c r="C164" s="12"/>
      <c r="D164" s="12"/>
      <c r="E164" s="12"/>
      <c r="F164" s="13"/>
      <c r="G164" s="46">
        <f>SUM(G162:G163)</f>
        <v>972.96</v>
      </c>
    </row>
    <row r="165" spans="1:7" x14ac:dyDescent="0.2">
      <c r="A165" s="47" t="s">
        <v>35</v>
      </c>
      <c r="B165" s="47"/>
      <c r="C165" s="47"/>
      <c r="D165" s="47"/>
      <c r="E165" s="47"/>
      <c r="F165" s="47"/>
      <c r="G165" s="46">
        <f>SUM(F152-G164)</f>
        <v>973.07999999999993</v>
      </c>
    </row>
    <row r="166" spans="1:7" x14ac:dyDescent="0.2">
      <c r="A166" s="47" t="s">
        <v>36</v>
      </c>
      <c r="B166" s="47"/>
      <c r="C166" s="47"/>
      <c r="D166" s="47"/>
      <c r="E166" s="47"/>
      <c r="F166" s="47"/>
      <c r="G166" s="48">
        <v>0</v>
      </c>
    </row>
    <row r="167" spans="1:7" x14ac:dyDescent="0.2">
      <c r="A167" s="47" t="s">
        <v>37</v>
      </c>
      <c r="B167" s="47"/>
      <c r="C167" s="47"/>
      <c r="D167" s="47"/>
      <c r="E167" s="47"/>
      <c r="F167" s="47"/>
      <c r="G167" s="46">
        <f>G165</f>
        <v>973.07999999999993</v>
      </c>
    </row>
    <row r="168" spans="1:7" x14ac:dyDescent="0.2">
      <c r="A168" s="49"/>
      <c r="B168" s="49"/>
      <c r="C168" s="49"/>
      <c r="D168" s="49"/>
      <c r="E168" s="49"/>
      <c r="F168" s="49"/>
      <c r="G168" s="49"/>
    </row>
    <row r="169" spans="1:7" x14ac:dyDescent="0.2">
      <c r="A169" s="28" t="s">
        <v>38</v>
      </c>
      <c r="B169" s="28"/>
      <c r="C169" s="28"/>
      <c r="D169" s="28"/>
      <c r="E169" s="28"/>
      <c r="F169" s="28"/>
      <c r="G169" s="28"/>
    </row>
    <row r="170" spans="1:7" x14ac:dyDescent="0.2">
      <c r="A170" s="29" t="s">
        <v>22</v>
      </c>
      <c r="B170" s="30" t="s">
        <v>23</v>
      </c>
      <c r="C170" s="31"/>
      <c r="D170" s="32" t="s">
        <v>24</v>
      </c>
      <c r="E170" s="33"/>
      <c r="F170" s="29" t="s">
        <v>25</v>
      </c>
      <c r="G170" s="29" t="s">
        <v>26</v>
      </c>
    </row>
    <row r="171" spans="1:7" x14ac:dyDescent="0.2">
      <c r="A171" s="34" t="s">
        <v>27</v>
      </c>
      <c r="B171" s="35" t="s">
        <v>28</v>
      </c>
      <c r="C171" s="36"/>
      <c r="D171" s="37"/>
      <c r="E171" s="38"/>
      <c r="F171" s="34" t="s">
        <v>29</v>
      </c>
      <c r="G171" s="34"/>
    </row>
    <row r="172" spans="1:7" x14ac:dyDescent="0.2">
      <c r="A172" s="39">
        <v>44475</v>
      </c>
      <c r="B172" s="70" t="s">
        <v>30</v>
      </c>
      <c r="C172" s="71"/>
      <c r="D172" s="72" t="s">
        <v>59</v>
      </c>
      <c r="E172" s="73"/>
      <c r="F172" s="44" t="s">
        <v>60</v>
      </c>
      <c r="G172" s="45">
        <v>527.01</v>
      </c>
    </row>
    <row r="173" spans="1:7" x14ac:dyDescent="0.2">
      <c r="A173" s="50"/>
      <c r="B173" s="51"/>
      <c r="C173" s="52"/>
      <c r="D173" s="53"/>
      <c r="E173" s="54"/>
      <c r="F173" s="44"/>
      <c r="G173" s="45"/>
    </row>
    <row r="174" spans="1:7" x14ac:dyDescent="0.2">
      <c r="A174" s="11" t="s">
        <v>33</v>
      </c>
      <c r="B174" s="12"/>
      <c r="C174" s="12"/>
      <c r="D174" s="12"/>
      <c r="E174" s="12"/>
      <c r="F174" s="13"/>
      <c r="G174" s="46">
        <f>SUM(G172:G173)</f>
        <v>527.01</v>
      </c>
    </row>
    <row r="175" spans="1:7" x14ac:dyDescent="0.2">
      <c r="A175" s="47" t="s">
        <v>35</v>
      </c>
      <c r="B175" s="47"/>
      <c r="C175" s="47"/>
      <c r="D175" s="47"/>
      <c r="E175" s="47"/>
      <c r="F175" s="47"/>
      <c r="G175" s="46">
        <f>SUM(F153-G174)</f>
        <v>0</v>
      </c>
    </row>
    <row r="176" spans="1:7" x14ac:dyDescent="0.2">
      <c r="A176" s="47" t="s">
        <v>36</v>
      </c>
      <c r="B176" s="47"/>
      <c r="C176" s="47"/>
      <c r="D176" s="47"/>
      <c r="E176" s="47"/>
      <c r="F176" s="47"/>
      <c r="G176" s="48">
        <v>0</v>
      </c>
    </row>
    <row r="177" spans="1:7" x14ac:dyDescent="0.2">
      <c r="A177" s="47" t="s">
        <v>37</v>
      </c>
      <c r="B177" s="47"/>
      <c r="C177" s="47"/>
      <c r="D177" s="47"/>
      <c r="E177" s="47"/>
      <c r="F177" s="47"/>
      <c r="G177" s="46">
        <v>0</v>
      </c>
    </row>
    <row r="178" spans="1:7" x14ac:dyDescent="0.2">
      <c r="A178" s="55"/>
      <c r="B178" s="55"/>
      <c r="C178" s="55"/>
      <c r="D178" s="55"/>
      <c r="E178" s="55"/>
      <c r="F178" s="55"/>
      <c r="G178" s="56"/>
    </row>
    <row r="179" spans="1:7" x14ac:dyDescent="0.2">
      <c r="A179" s="55"/>
      <c r="B179" s="55"/>
      <c r="C179" s="55"/>
      <c r="D179" s="55"/>
      <c r="E179" s="55"/>
      <c r="F179" s="55"/>
      <c r="G179" s="56"/>
    </row>
    <row r="180" spans="1:7" x14ac:dyDescent="0.2">
      <c r="A180" s="55"/>
      <c r="B180" s="55"/>
      <c r="C180" s="55"/>
      <c r="D180" s="55"/>
      <c r="E180" s="55"/>
      <c r="F180" s="55"/>
      <c r="G180" s="56"/>
    </row>
    <row r="181" spans="1:7" x14ac:dyDescent="0.2">
      <c r="A181" s="55"/>
      <c r="B181" s="55"/>
      <c r="C181" s="55"/>
      <c r="D181" s="55"/>
      <c r="E181" s="55"/>
      <c r="F181" s="55"/>
      <c r="G181" s="56"/>
    </row>
    <row r="182" spans="1:7" x14ac:dyDescent="0.2">
      <c r="A182" s="55"/>
      <c r="B182" s="55"/>
      <c r="C182" s="55"/>
      <c r="D182" s="55"/>
      <c r="E182" s="55"/>
      <c r="F182" s="55"/>
      <c r="G182" s="56"/>
    </row>
    <row r="183" spans="1:7" x14ac:dyDescent="0.2">
      <c r="A183" s="55"/>
      <c r="B183" s="55"/>
      <c r="C183" s="55"/>
      <c r="D183" s="55"/>
      <c r="E183" s="55"/>
      <c r="F183" s="55"/>
      <c r="G183" s="56"/>
    </row>
    <row r="184" spans="1:7" x14ac:dyDescent="0.2">
      <c r="A184" s="55"/>
      <c r="B184" s="55"/>
      <c r="C184" s="55"/>
      <c r="D184" s="55"/>
      <c r="E184" s="55"/>
      <c r="F184" s="55"/>
      <c r="G184" s="56"/>
    </row>
    <row r="185" spans="1:7" x14ac:dyDescent="0.2">
      <c r="A185" s="55"/>
      <c r="B185" s="55"/>
      <c r="C185" s="55"/>
      <c r="D185" s="55"/>
      <c r="E185" s="55"/>
      <c r="F185" s="55"/>
      <c r="G185" s="56"/>
    </row>
    <row r="186" spans="1:7" x14ac:dyDescent="0.2">
      <c r="A186" s="55"/>
      <c r="B186" s="55"/>
      <c r="C186" s="55"/>
      <c r="D186" s="55"/>
      <c r="E186" s="55"/>
      <c r="F186" s="55"/>
      <c r="G186" s="56"/>
    </row>
    <row r="187" spans="1:7" x14ac:dyDescent="0.2">
      <c r="A187" s="55"/>
      <c r="B187" s="55"/>
      <c r="C187" s="55"/>
      <c r="D187" s="55"/>
      <c r="E187" s="55"/>
      <c r="F187" s="55"/>
      <c r="G187" s="56"/>
    </row>
    <row r="188" spans="1:7" x14ac:dyDescent="0.2">
      <c r="A188" s="55"/>
      <c r="B188" s="55"/>
      <c r="C188" s="55"/>
      <c r="D188" s="55"/>
      <c r="E188" s="55"/>
      <c r="F188" s="55"/>
      <c r="G188" s="56"/>
    </row>
    <row r="189" spans="1:7" x14ac:dyDescent="0.2">
      <c r="A189" s="55"/>
      <c r="B189" s="55"/>
      <c r="C189" s="55"/>
      <c r="D189" s="55"/>
      <c r="E189" s="55"/>
      <c r="F189" s="55"/>
      <c r="G189" s="56"/>
    </row>
    <row r="190" spans="1:7" x14ac:dyDescent="0.2">
      <c r="A190" s="55"/>
      <c r="B190" s="55"/>
      <c r="C190" s="55"/>
      <c r="D190" s="55"/>
      <c r="E190" s="55"/>
      <c r="F190" s="55"/>
      <c r="G190" s="56"/>
    </row>
    <row r="191" spans="1:7" x14ac:dyDescent="0.2">
      <c r="A191" s="55"/>
      <c r="B191" s="55"/>
      <c r="C191" s="55"/>
      <c r="D191" s="55"/>
      <c r="E191" s="55"/>
      <c r="F191" s="55"/>
      <c r="G191" s="56"/>
    </row>
    <row r="192" spans="1:7" x14ac:dyDescent="0.2">
      <c r="A192" s="55"/>
      <c r="B192" s="55"/>
      <c r="C192" s="55"/>
      <c r="D192" s="55"/>
      <c r="E192" s="55"/>
      <c r="F192" s="55"/>
      <c r="G192" s="56"/>
    </row>
    <row r="193" spans="1:7" x14ac:dyDescent="0.2">
      <c r="A193" s="26" t="s">
        <v>39</v>
      </c>
      <c r="B193" s="26"/>
      <c r="C193" s="26"/>
      <c r="D193" s="26"/>
      <c r="E193" s="26"/>
      <c r="F193" s="26"/>
      <c r="G193" s="26"/>
    </row>
    <row r="194" spans="1:7" x14ac:dyDescent="0.2">
      <c r="A194" s="26"/>
      <c r="B194" s="26"/>
      <c r="C194" s="26"/>
      <c r="D194" s="26"/>
      <c r="E194" s="26"/>
      <c r="F194" s="26"/>
      <c r="G194" s="26"/>
    </row>
    <row r="195" spans="1:7" x14ac:dyDescent="0.2">
      <c r="A195" s="26"/>
      <c r="B195" s="26"/>
      <c r="C195" s="26"/>
      <c r="D195" s="26"/>
      <c r="E195" s="26"/>
      <c r="F195" s="26"/>
      <c r="G195" s="26"/>
    </row>
    <row r="196" spans="1:7" x14ac:dyDescent="0.2">
      <c r="A196" s="49"/>
      <c r="B196" s="49"/>
      <c r="C196" s="49"/>
      <c r="D196" s="49"/>
      <c r="E196" s="49"/>
      <c r="F196" s="49"/>
      <c r="G196" s="49"/>
    </row>
    <row r="197" spans="1:7" x14ac:dyDescent="0.2">
      <c r="A197" s="57" t="s">
        <v>40</v>
      </c>
      <c r="B197" s="58"/>
      <c r="C197" s="58"/>
      <c r="D197" s="58"/>
      <c r="E197" s="58"/>
      <c r="F197" s="58"/>
      <c r="G197" s="59"/>
    </row>
    <row r="198" spans="1:7" x14ac:dyDescent="0.2">
      <c r="A198" s="60" t="s">
        <v>41</v>
      </c>
      <c r="B198" s="60" t="s">
        <v>42</v>
      </c>
      <c r="C198" s="60" t="s">
        <v>43</v>
      </c>
      <c r="D198" s="60" t="s">
        <v>44</v>
      </c>
      <c r="E198" s="60" t="s">
        <v>45</v>
      </c>
      <c r="F198" s="60" t="s">
        <v>46</v>
      </c>
      <c r="G198" s="60" t="s">
        <v>47</v>
      </c>
    </row>
    <row r="199" spans="1:7" x14ac:dyDescent="0.2">
      <c r="A199" s="61"/>
      <c r="B199" s="61"/>
      <c r="C199" s="61" t="s">
        <v>48</v>
      </c>
      <c r="D199" s="61" t="s">
        <v>49</v>
      </c>
      <c r="E199" s="61" t="s">
        <v>50</v>
      </c>
      <c r="F199" s="62" t="s">
        <v>51</v>
      </c>
      <c r="G199" s="61" t="s">
        <v>52</v>
      </c>
    </row>
    <row r="200" spans="1:7" x14ac:dyDescent="0.2">
      <c r="A200" s="63"/>
      <c r="B200" s="64"/>
      <c r="C200" s="63"/>
      <c r="D200" s="63"/>
      <c r="E200" s="63"/>
      <c r="F200" s="63"/>
      <c r="G200" s="65"/>
    </row>
    <row r="201" spans="1:7" x14ac:dyDescent="0.2">
      <c r="A201" s="63"/>
      <c r="B201" s="64"/>
      <c r="C201" s="63"/>
      <c r="D201" s="63"/>
      <c r="E201" s="63"/>
      <c r="F201" s="63"/>
      <c r="G201" s="65"/>
    </row>
    <row r="202" spans="1:7" x14ac:dyDescent="0.2">
      <c r="A202" s="7"/>
      <c r="B202" s="7"/>
      <c r="C202" s="7"/>
      <c r="D202" s="7"/>
      <c r="E202" s="7"/>
      <c r="F202" s="7"/>
      <c r="G202" s="7"/>
    </row>
    <row r="203" spans="1:7" x14ac:dyDescent="0.2">
      <c r="A203" s="66" t="s">
        <v>53</v>
      </c>
      <c r="B203" s="66"/>
      <c r="C203" s="66"/>
      <c r="D203" s="66"/>
      <c r="E203" s="66"/>
      <c r="F203" s="66"/>
      <c r="G203" s="66"/>
    </row>
    <row r="204" spans="1:7" x14ac:dyDescent="0.2">
      <c r="A204" s="67"/>
      <c r="B204" s="67"/>
      <c r="C204" s="67"/>
      <c r="D204" s="67"/>
      <c r="E204" s="67"/>
      <c r="F204" s="67"/>
      <c r="G204" s="67"/>
    </row>
    <row r="205" spans="1:7" x14ac:dyDescent="0.2">
      <c r="A205" s="67"/>
      <c r="B205" s="67"/>
      <c r="C205" s="67"/>
      <c r="D205" s="67"/>
      <c r="E205" s="67"/>
      <c r="F205" s="67"/>
      <c r="G205" s="67"/>
    </row>
    <row r="206" spans="1:7" x14ac:dyDescent="0.2">
      <c r="A206" s="68" t="s">
        <v>54</v>
      </c>
      <c r="B206" s="68"/>
      <c r="C206" s="68"/>
      <c r="D206" s="68"/>
      <c r="E206" s="68"/>
      <c r="F206" s="68"/>
      <c r="G206" s="68"/>
    </row>
    <row r="207" spans="1:7" x14ac:dyDescent="0.2">
      <c r="A207" s="68" t="s">
        <v>55</v>
      </c>
      <c r="B207" s="68"/>
      <c r="C207" s="68"/>
      <c r="D207" s="68"/>
      <c r="E207" s="68"/>
      <c r="F207" s="68"/>
      <c r="G207" s="68"/>
    </row>
    <row r="246" spans="1:9" x14ac:dyDescent="0.2">
      <c r="A246" s="1"/>
      <c r="B246" s="1"/>
      <c r="C246" s="1"/>
      <c r="D246" s="1"/>
      <c r="E246" s="1"/>
      <c r="F246" s="1"/>
      <c r="G246" s="1"/>
    </row>
    <row r="247" spans="1:9" x14ac:dyDescent="0.2">
      <c r="A247" s="1"/>
      <c r="B247" s="1"/>
      <c r="C247" s="1"/>
      <c r="D247" s="1"/>
      <c r="E247" s="1"/>
      <c r="F247" s="1"/>
      <c r="G247" s="1"/>
      <c r="I247">
        <v>431</v>
      </c>
    </row>
    <row r="248" spans="1:9" x14ac:dyDescent="0.2">
      <c r="A248" s="1"/>
      <c r="B248" s="1"/>
      <c r="C248" s="1"/>
      <c r="D248" s="1"/>
      <c r="E248" s="1"/>
      <c r="F248" s="1"/>
      <c r="G248" s="1"/>
    </row>
    <row r="249" spans="1:9" x14ac:dyDescent="0.2">
      <c r="A249" s="1"/>
      <c r="B249" s="1"/>
      <c r="C249" s="1"/>
      <c r="D249" s="1"/>
      <c r="E249" s="1"/>
      <c r="F249" s="1"/>
      <c r="G249" s="1"/>
    </row>
    <row r="250" spans="1:9" x14ac:dyDescent="0.2">
      <c r="A250" s="1"/>
      <c r="B250" s="1"/>
      <c r="C250" s="1"/>
      <c r="D250" s="1"/>
      <c r="E250" s="1"/>
      <c r="F250" s="1"/>
      <c r="G250" s="1"/>
    </row>
    <row r="251" spans="1:9" x14ac:dyDescent="0.2">
      <c r="A251" s="1"/>
      <c r="B251" s="1"/>
      <c r="C251" s="1"/>
      <c r="D251" s="1"/>
      <c r="E251" s="1"/>
      <c r="F251" s="1"/>
      <c r="G251" s="1"/>
    </row>
    <row r="253" spans="1:9" x14ac:dyDescent="0.2">
      <c r="A253" s="2"/>
      <c r="B253" s="2"/>
      <c r="C253" s="2"/>
      <c r="D253" s="2"/>
      <c r="E253" s="2"/>
      <c r="F253" s="2"/>
      <c r="G253" s="2"/>
    </row>
    <row r="254" spans="1:9" x14ac:dyDescent="0.2">
      <c r="A254" s="3" t="s">
        <v>0</v>
      </c>
      <c r="B254" s="3"/>
      <c r="C254" s="3"/>
      <c r="D254" s="3"/>
      <c r="E254" s="3"/>
      <c r="F254" s="3"/>
      <c r="G254" s="3"/>
    </row>
    <row r="255" spans="1:9" x14ac:dyDescent="0.2">
      <c r="A255" s="3" t="s">
        <v>1</v>
      </c>
      <c r="B255" s="3"/>
      <c r="C255" s="3"/>
      <c r="D255" s="3"/>
      <c r="E255" s="3"/>
      <c r="F255" s="3"/>
      <c r="G255" s="3"/>
    </row>
    <row r="256" spans="1:9" x14ac:dyDescent="0.2">
      <c r="A256" s="3" t="s">
        <v>2</v>
      </c>
      <c r="B256" s="3"/>
      <c r="C256" s="3"/>
      <c r="D256" s="3"/>
      <c r="E256" s="3"/>
      <c r="F256" s="3"/>
      <c r="G256" s="3"/>
    </row>
    <row r="257" spans="1:7" x14ac:dyDescent="0.2">
      <c r="A257" s="4"/>
      <c r="B257" s="4"/>
      <c r="C257" s="4"/>
      <c r="D257" s="5"/>
      <c r="E257" s="5"/>
      <c r="F257" s="5"/>
      <c r="G257" s="5"/>
    </row>
    <row r="258" spans="1:7" x14ac:dyDescent="0.2">
      <c r="A258" s="6" t="s">
        <v>61</v>
      </c>
      <c r="B258" s="6"/>
      <c r="C258" s="6"/>
      <c r="D258" s="6"/>
      <c r="E258" s="6"/>
      <c r="F258" s="6"/>
      <c r="G258" s="6"/>
    </row>
    <row r="259" spans="1:7" x14ac:dyDescent="0.2">
      <c r="A259" s="6" t="s">
        <v>4</v>
      </c>
      <c r="B259" s="6"/>
      <c r="C259" s="6"/>
      <c r="D259" s="6"/>
      <c r="E259" s="6"/>
      <c r="F259" s="6"/>
      <c r="G259" s="6"/>
    </row>
    <row r="260" spans="1:7" x14ac:dyDescent="0.2">
      <c r="A260" s="6" t="s">
        <v>5</v>
      </c>
      <c r="B260" s="6"/>
      <c r="C260" s="6"/>
      <c r="D260" s="6"/>
      <c r="E260" s="6"/>
      <c r="F260" s="6"/>
      <c r="G260" s="6"/>
    </row>
    <row r="261" spans="1:7" x14ac:dyDescent="0.2">
      <c r="A261" s="6" t="s">
        <v>6</v>
      </c>
      <c r="B261" s="6"/>
      <c r="C261" s="6"/>
      <c r="D261" s="6"/>
      <c r="E261" s="6"/>
      <c r="F261" s="6"/>
      <c r="G261" s="6"/>
    </row>
    <row r="262" spans="1:7" x14ac:dyDescent="0.2">
      <c r="A262" s="6" t="s">
        <v>7</v>
      </c>
      <c r="B262" s="6"/>
      <c r="C262" s="6"/>
      <c r="D262" s="6"/>
      <c r="E262" s="6"/>
      <c r="F262" s="6"/>
      <c r="G262" s="6"/>
    </row>
    <row r="263" spans="1:7" x14ac:dyDescent="0.2">
      <c r="A263" s="6" t="s">
        <v>8</v>
      </c>
      <c r="B263" s="6"/>
      <c r="C263" s="6"/>
      <c r="D263" s="6"/>
      <c r="E263" s="6"/>
      <c r="F263" s="6"/>
      <c r="G263" s="6"/>
    </row>
    <row r="264" spans="1:7" x14ac:dyDescent="0.2">
      <c r="A264" s="6" t="s">
        <v>9</v>
      </c>
      <c r="B264" s="6"/>
      <c r="C264" s="6"/>
      <c r="D264" s="6"/>
      <c r="E264" s="6"/>
      <c r="F264" s="6"/>
      <c r="G264" s="6"/>
    </row>
    <row r="265" spans="1:7" x14ac:dyDescent="0.2">
      <c r="A265" s="6" t="s">
        <v>10</v>
      </c>
      <c r="B265" s="6"/>
      <c r="C265" s="6"/>
      <c r="D265" s="6"/>
      <c r="E265" s="6"/>
      <c r="F265" s="6"/>
      <c r="G265" s="6"/>
    </row>
    <row r="266" spans="1:7" x14ac:dyDescent="0.2">
      <c r="A266" s="6" t="s">
        <v>11</v>
      </c>
      <c r="B266" s="6"/>
      <c r="C266" s="6"/>
      <c r="D266" s="6"/>
      <c r="E266" s="6"/>
      <c r="F266" s="6"/>
      <c r="G266" s="6"/>
    </row>
    <row r="267" spans="1:7" x14ac:dyDescent="0.2">
      <c r="A267" s="6" t="s">
        <v>12</v>
      </c>
      <c r="B267" s="6"/>
      <c r="C267" s="6"/>
      <c r="D267" s="6"/>
      <c r="E267" s="6"/>
      <c r="F267" s="6"/>
      <c r="G267" s="6"/>
    </row>
    <row r="268" spans="1:7" x14ac:dyDescent="0.2">
      <c r="A268" s="6" t="s">
        <v>62</v>
      </c>
      <c r="B268" s="6"/>
      <c r="C268" s="6"/>
      <c r="D268" s="6"/>
      <c r="E268" s="6"/>
      <c r="F268" s="6"/>
      <c r="G268" s="6"/>
    </row>
    <row r="269" spans="1:7" x14ac:dyDescent="0.2">
      <c r="A269" s="7"/>
      <c r="B269" s="7"/>
      <c r="C269" s="7"/>
      <c r="D269" s="7"/>
      <c r="E269" s="7"/>
      <c r="F269" s="7"/>
      <c r="G269" s="7"/>
    </row>
    <row r="270" spans="1:7" x14ac:dyDescent="0.2">
      <c r="A270" s="8" t="s">
        <v>14</v>
      </c>
      <c r="B270" s="9"/>
      <c r="C270" s="9"/>
      <c r="D270" s="9"/>
      <c r="E270" s="9"/>
      <c r="F270" s="9"/>
      <c r="G270" s="10"/>
    </row>
    <row r="271" spans="1:7" x14ac:dyDescent="0.2">
      <c r="A271" s="11" t="s">
        <v>15</v>
      </c>
      <c r="B271" s="12"/>
      <c r="C271" s="12"/>
      <c r="D271" s="12"/>
      <c r="E271" s="13"/>
      <c r="F271" s="14"/>
      <c r="G271" s="15">
        <v>0</v>
      </c>
    </row>
    <row r="272" spans="1:7" x14ac:dyDescent="0.2">
      <c r="A272" s="11" t="s">
        <v>16</v>
      </c>
      <c r="B272" s="12"/>
      <c r="C272" s="12"/>
      <c r="D272" s="12"/>
      <c r="E272" s="13"/>
      <c r="F272" s="16">
        <v>44484</v>
      </c>
      <c r="G272" s="15">
        <v>3727.28</v>
      </c>
    </row>
    <row r="273" spans="1:7" x14ac:dyDescent="0.2">
      <c r="A273" s="17" t="s">
        <v>17</v>
      </c>
      <c r="B273" s="18"/>
      <c r="C273" s="18"/>
      <c r="D273" s="18"/>
      <c r="E273" s="19"/>
      <c r="F273" s="20">
        <v>0.14000000000000001</v>
      </c>
      <c r="G273" s="21"/>
    </row>
    <row r="274" spans="1:7" x14ac:dyDescent="0.2">
      <c r="A274" s="17" t="s">
        <v>18</v>
      </c>
      <c r="B274" s="18"/>
      <c r="C274" s="18"/>
      <c r="D274" s="18"/>
      <c r="E274" s="19"/>
      <c r="F274" s="22">
        <f>SUM(G271+G272+F273)</f>
        <v>3727.42</v>
      </c>
      <c r="G274" s="23"/>
    </row>
    <row r="275" spans="1:7" x14ac:dyDescent="0.2">
      <c r="A275" s="17" t="s">
        <v>19</v>
      </c>
      <c r="B275" s="18"/>
      <c r="C275" s="18"/>
      <c r="D275" s="18"/>
      <c r="E275" s="19"/>
      <c r="F275" s="24">
        <v>49.45</v>
      </c>
      <c r="G275" s="25"/>
    </row>
    <row r="276" spans="1:7" x14ac:dyDescent="0.2">
      <c r="A276" s="7"/>
      <c r="B276" s="7"/>
      <c r="C276" s="7"/>
      <c r="D276" s="7"/>
      <c r="E276" s="7"/>
      <c r="F276" s="7"/>
      <c r="G276" s="7"/>
    </row>
    <row r="277" spans="1:7" x14ac:dyDescent="0.2">
      <c r="A277" s="26" t="s">
        <v>63</v>
      </c>
      <c r="B277" s="26"/>
      <c r="C277" s="26"/>
      <c r="D277" s="26"/>
      <c r="E277" s="26"/>
      <c r="F277" s="26"/>
      <c r="G277" s="26"/>
    </row>
    <row r="278" spans="1:7" x14ac:dyDescent="0.2">
      <c r="A278" s="26"/>
      <c r="B278" s="26"/>
      <c r="C278" s="26"/>
      <c r="D278" s="26"/>
      <c r="E278" s="26"/>
      <c r="F278" s="26"/>
      <c r="G278" s="26"/>
    </row>
    <row r="279" spans="1:7" x14ac:dyDescent="0.2">
      <c r="A279" s="26"/>
      <c r="B279" s="26"/>
      <c r="C279" s="26"/>
      <c r="D279" s="26"/>
      <c r="E279" s="26"/>
      <c r="F279" s="26"/>
      <c r="G279" s="26"/>
    </row>
    <row r="280" spans="1:7" x14ac:dyDescent="0.2">
      <c r="A280" s="27"/>
      <c r="B280" s="27"/>
      <c r="C280" s="27"/>
      <c r="D280" s="27"/>
      <c r="E280" s="27"/>
      <c r="F280" s="27"/>
      <c r="G280" s="27"/>
    </row>
    <row r="281" spans="1:7" x14ac:dyDescent="0.2">
      <c r="A281" s="28" t="s">
        <v>21</v>
      </c>
      <c r="B281" s="28"/>
      <c r="C281" s="28"/>
      <c r="D281" s="28"/>
      <c r="E281" s="28"/>
      <c r="F281" s="28"/>
      <c r="G281" s="28"/>
    </row>
    <row r="282" spans="1:7" x14ac:dyDescent="0.2">
      <c r="A282" s="29" t="s">
        <v>22</v>
      </c>
      <c r="B282" s="30" t="s">
        <v>23</v>
      </c>
      <c r="C282" s="31"/>
      <c r="D282" s="32" t="s">
        <v>24</v>
      </c>
      <c r="E282" s="33"/>
      <c r="F282" s="29" t="s">
        <v>25</v>
      </c>
      <c r="G282" s="29" t="s">
        <v>26</v>
      </c>
    </row>
    <row r="283" spans="1:7" x14ac:dyDescent="0.2">
      <c r="A283" s="34" t="s">
        <v>27</v>
      </c>
      <c r="B283" s="35" t="s">
        <v>28</v>
      </c>
      <c r="C283" s="36"/>
      <c r="D283" s="37"/>
      <c r="E283" s="38"/>
      <c r="F283" s="34" t="s">
        <v>29</v>
      </c>
      <c r="G283" s="34"/>
    </row>
    <row r="284" spans="1:7" x14ac:dyDescent="0.2">
      <c r="A284" s="39">
        <v>44488</v>
      </c>
      <c r="B284" s="40" t="s">
        <v>64</v>
      </c>
      <c r="C284" s="41"/>
      <c r="D284" s="42" t="s">
        <v>65</v>
      </c>
      <c r="E284" s="43"/>
      <c r="F284" s="44" t="s">
        <v>66</v>
      </c>
      <c r="G284" s="45">
        <v>3104.8</v>
      </c>
    </row>
    <row r="285" spans="1:7" x14ac:dyDescent="0.2">
      <c r="A285" s="50">
        <v>44488</v>
      </c>
      <c r="B285" s="51" t="s">
        <v>67</v>
      </c>
      <c r="C285" s="52"/>
      <c r="D285" s="53" t="s">
        <v>68</v>
      </c>
      <c r="E285" s="54"/>
      <c r="F285" s="44" t="s">
        <v>69</v>
      </c>
      <c r="G285" s="45">
        <v>622.62</v>
      </c>
    </row>
    <row r="286" spans="1:7" x14ac:dyDescent="0.2">
      <c r="A286" s="11" t="s">
        <v>33</v>
      </c>
      <c r="B286" s="12"/>
      <c r="C286" s="12"/>
      <c r="D286" s="12"/>
      <c r="E286" s="12"/>
      <c r="F286" s="13"/>
      <c r="G286" s="46">
        <f>SUM(G284:G285)</f>
        <v>3727.42</v>
      </c>
    </row>
    <row r="287" spans="1:7" x14ac:dyDescent="0.2">
      <c r="A287" s="47" t="s">
        <v>35</v>
      </c>
      <c r="B287" s="47"/>
      <c r="C287" s="47"/>
      <c r="D287" s="47"/>
      <c r="E287" s="47"/>
      <c r="F287" s="47"/>
      <c r="G287" s="46">
        <f>SUM(F274-G286)</f>
        <v>0</v>
      </c>
    </row>
    <row r="288" spans="1:7" x14ac:dyDescent="0.2">
      <c r="A288" s="47" t="s">
        <v>36</v>
      </c>
      <c r="B288" s="47"/>
      <c r="C288" s="47"/>
      <c r="D288" s="47"/>
      <c r="E288" s="47"/>
      <c r="F288" s="47"/>
      <c r="G288" s="48">
        <v>0</v>
      </c>
    </row>
    <row r="289" spans="1:7" x14ac:dyDescent="0.2">
      <c r="A289" s="47" t="s">
        <v>37</v>
      </c>
      <c r="B289" s="47"/>
      <c r="C289" s="47"/>
      <c r="D289" s="47"/>
      <c r="E289" s="47"/>
      <c r="F289" s="47"/>
      <c r="G289" s="46">
        <f>G287</f>
        <v>0</v>
      </c>
    </row>
    <row r="290" spans="1:7" x14ac:dyDescent="0.2">
      <c r="A290" s="49"/>
      <c r="B290" s="49"/>
      <c r="C290" s="49"/>
      <c r="D290" s="49"/>
      <c r="E290" s="49"/>
      <c r="F290" s="49"/>
      <c r="G290" s="49"/>
    </row>
    <row r="291" spans="1:7" x14ac:dyDescent="0.2">
      <c r="A291" s="28" t="s">
        <v>38</v>
      </c>
      <c r="B291" s="28"/>
      <c r="C291" s="28"/>
      <c r="D291" s="28"/>
      <c r="E291" s="28"/>
      <c r="F291" s="28"/>
      <c r="G291" s="28"/>
    </row>
    <row r="292" spans="1:7" x14ac:dyDescent="0.2">
      <c r="A292" s="29" t="s">
        <v>22</v>
      </c>
      <c r="B292" s="30" t="s">
        <v>23</v>
      </c>
      <c r="C292" s="31"/>
      <c r="D292" s="32" t="s">
        <v>24</v>
      </c>
      <c r="E292" s="33"/>
      <c r="F292" s="29" t="s">
        <v>25</v>
      </c>
      <c r="G292" s="29" t="s">
        <v>26</v>
      </c>
    </row>
    <row r="293" spans="1:7" x14ac:dyDescent="0.2">
      <c r="A293" s="34" t="s">
        <v>27</v>
      </c>
      <c r="B293" s="35" t="s">
        <v>28</v>
      </c>
      <c r="C293" s="36"/>
      <c r="D293" s="37"/>
      <c r="E293" s="38"/>
      <c r="F293" s="34" t="s">
        <v>29</v>
      </c>
      <c r="G293" s="34"/>
    </row>
    <row r="294" spans="1:7" x14ac:dyDescent="0.2">
      <c r="A294" s="39">
        <v>44488</v>
      </c>
      <c r="B294" s="51" t="s">
        <v>67</v>
      </c>
      <c r="C294" s="41"/>
      <c r="D294" s="42" t="s">
        <v>68</v>
      </c>
      <c r="E294" s="43"/>
      <c r="F294" s="44" t="s">
        <v>69</v>
      </c>
      <c r="G294" s="45">
        <v>49.45</v>
      </c>
    </row>
    <row r="295" spans="1:7" x14ac:dyDescent="0.2">
      <c r="A295" s="50"/>
      <c r="B295" s="51"/>
      <c r="C295" s="52"/>
      <c r="D295" s="53"/>
      <c r="E295" s="54"/>
      <c r="F295" s="44"/>
      <c r="G295" s="45"/>
    </row>
    <row r="296" spans="1:7" x14ac:dyDescent="0.2">
      <c r="A296" s="11" t="s">
        <v>33</v>
      </c>
      <c r="B296" s="12"/>
      <c r="C296" s="12"/>
      <c r="D296" s="12"/>
      <c r="E296" s="12"/>
      <c r="F296" s="13"/>
      <c r="G296" s="46">
        <f>SUM(G294:G295)</f>
        <v>49.45</v>
      </c>
    </row>
    <row r="297" spans="1:7" x14ac:dyDescent="0.2">
      <c r="A297" s="47" t="s">
        <v>35</v>
      </c>
      <c r="B297" s="47"/>
      <c r="C297" s="47"/>
      <c r="D297" s="47"/>
      <c r="E297" s="47"/>
      <c r="F297" s="47"/>
      <c r="G297" s="46">
        <f>SUM(F275-G296)</f>
        <v>0</v>
      </c>
    </row>
    <row r="298" spans="1:7" x14ac:dyDescent="0.2">
      <c r="A298" s="47" t="s">
        <v>36</v>
      </c>
      <c r="B298" s="47"/>
      <c r="C298" s="47"/>
      <c r="D298" s="47"/>
      <c r="E298" s="47"/>
      <c r="F298" s="47"/>
      <c r="G298" s="48">
        <v>0</v>
      </c>
    </row>
    <row r="299" spans="1:7" x14ac:dyDescent="0.2">
      <c r="A299" s="47" t="s">
        <v>37</v>
      </c>
      <c r="B299" s="47"/>
      <c r="C299" s="47"/>
      <c r="D299" s="47"/>
      <c r="E299" s="47"/>
      <c r="F299" s="47"/>
      <c r="G299" s="46">
        <v>0</v>
      </c>
    </row>
    <row r="300" spans="1:7" x14ac:dyDescent="0.2">
      <c r="A300" s="55"/>
      <c r="B300" s="55"/>
      <c r="C300" s="55"/>
      <c r="D300" s="55"/>
      <c r="E300" s="55"/>
      <c r="F300" s="55"/>
      <c r="G300" s="56"/>
    </row>
    <row r="301" spans="1:7" x14ac:dyDescent="0.2">
      <c r="A301" s="55"/>
      <c r="B301" s="55"/>
      <c r="C301" s="55"/>
      <c r="D301" s="55"/>
      <c r="E301" s="55"/>
      <c r="F301" s="55"/>
      <c r="G301" s="56"/>
    </row>
    <row r="302" spans="1:7" x14ac:dyDescent="0.2">
      <c r="A302" s="55"/>
      <c r="B302" s="55"/>
      <c r="C302" s="55"/>
      <c r="D302" s="55"/>
      <c r="E302" s="55"/>
      <c r="F302" s="55"/>
      <c r="G302" s="56"/>
    </row>
    <row r="303" spans="1:7" x14ac:dyDescent="0.2">
      <c r="A303" s="55"/>
      <c r="B303" s="55"/>
      <c r="C303" s="55"/>
      <c r="D303" s="55"/>
      <c r="E303" s="55"/>
      <c r="F303" s="55"/>
      <c r="G303" s="56"/>
    </row>
    <row r="304" spans="1:7" x14ac:dyDescent="0.2">
      <c r="A304" s="55"/>
      <c r="B304" s="55"/>
      <c r="C304" s="55"/>
      <c r="D304" s="55"/>
      <c r="E304" s="55"/>
      <c r="F304" s="55"/>
      <c r="G304" s="56"/>
    </row>
    <row r="305" spans="1:7" x14ac:dyDescent="0.2">
      <c r="A305" s="55"/>
      <c r="B305" s="55"/>
      <c r="C305" s="55"/>
      <c r="D305" s="55"/>
      <c r="E305" s="55"/>
      <c r="F305" s="55"/>
      <c r="G305" s="56"/>
    </row>
    <row r="306" spans="1:7" x14ac:dyDescent="0.2">
      <c r="A306" s="55"/>
      <c r="B306" s="55"/>
      <c r="C306" s="55"/>
      <c r="D306" s="55"/>
      <c r="E306" s="55"/>
      <c r="F306" s="55"/>
      <c r="G306" s="56"/>
    </row>
    <row r="307" spans="1:7" x14ac:dyDescent="0.2">
      <c r="A307" s="55"/>
      <c r="B307" s="55"/>
      <c r="C307" s="55"/>
      <c r="D307" s="55"/>
      <c r="E307" s="55"/>
      <c r="F307" s="55"/>
      <c r="G307" s="56"/>
    </row>
    <row r="308" spans="1:7" x14ac:dyDescent="0.2">
      <c r="A308" s="55"/>
      <c r="B308" s="55"/>
      <c r="C308" s="55"/>
      <c r="D308" s="55"/>
      <c r="E308" s="55"/>
      <c r="F308" s="55"/>
      <c r="G308" s="56"/>
    </row>
    <row r="309" spans="1:7" x14ac:dyDescent="0.2">
      <c r="A309" s="55"/>
      <c r="B309" s="55"/>
      <c r="C309" s="55"/>
      <c r="D309" s="55"/>
      <c r="E309" s="55"/>
      <c r="F309" s="55"/>
      <c r="G309" s="56"/>
    </row>
    <row r="310" spans="1:7" x14ac:dyDescent="0.2">
      <c r="A310" s="55"/>
      <c r="B310" s="55"/>
      <c r="C310" s="55"/>
      <c r="D310" s="55"/>
      <c r="E310" s="55"/>
      <c r="F310" s="55"/>
      <c r="G310" s="56"/>
    </row>
    <row r="311" spans="1:7" x14ac:dyDescent="0.2">
      <c r="A311" s="55"/>
      <c r="B311" s="55"/>
      <c r="C311" s="55"/>
      <c r="D311" s="55"/>
      <c r="E311" s="55"/>
      <c r="F311" s="55"/>
      <c r="G311" s="56"/>
    </row>
    <row r="312" spans="1:7" x14ac:dyDescent="0.2">
      <c r="A312" s="55"/>
      <c r="B312" s="55"/>
      <c r="C312" s="55"/>
      <c r="D312" s="55"/>
      <c r="E312" s="55"/>
      <c r="F312" s="55"/>
      <c r="G312" s="56"/>
    </row>
    <row r="313" spans="1:7" x14ac:dyDescent="0.2">
      <c r="A313" s="55"/>
      <c r="B313" s="55"/>
      <c r="C313" s="55"/>
      <c r="D313" s="55"/>
      <c r="E313" s="55"/>
      <c r="F313" s="55"/>
      <c r="G313" s="56"/>
    </row>
    <row r="314" spans="1:7" x14ac:dyDescent="0.2">
      <c r="A314" s="55"/>
      <c r="B314" s="55"/>
      <c r="C314" s="55"/>
      <c r="D314" s="55"/>
      <c r="E314" s="55"/>
      <c r="F314" s="55"/>
      <c r="G314" s="56"/>
    </row>
    <row r="315" spans="1:7" x14ac:dyDescent="0.2">
      <c r="A315" s="26" t="s">
        <v>39</v>
      </c>
      <c r="B315" s="26"/>
      <c r="C315" s="26"/>
      <c r="D315" s="26"/>
      <c r="E315" s="26"/>
      <c r="F315" s="26"/>
      <c r="G315" s="26"/>
    </row>
    <row r="316" spans="1:7" x14ac:dyDescent="0.2">
      <c r="A316" s="26"/>
      <c r="B316" s="26"/>
      <c r="C316" s="26"/>
      <c r="D316" s="26"/>
      <c r="E316" s="26"/>
      <c r="F316" s="26"/>
      <c r="G316" s="26"/>
    </row>
    <row r="317" spans="1:7" x14ac:dyDescent="0.2">
      <c r="A317" s="26"/>
      <c r="B317" s="26"/>
      <c r="C317" s="26"/>
      <c r="D317" s="26"/>
      <c r="E317" s="26"/>
      <c r="F317" s="26"/>
      <c r="G317" s="26"/>
    </row>
    <row r="318" spans="1:7" x14ac:dyDescent="0.2">
      <c r="A318" s="49"/>
      <c r="B318" s="49"/>
      <c r="C318" s="49"/>
      <c r="D318" s="49"/>
      <c r="E318" s="49"/>
      <c r="F318" s="49"/>
      <c r="G318" s="49"/>
    </row>
    <row r="319" spans="1:7" x14ac:dyDescent="0.2">
      <c r="A319" s="57" t="s">
        <v>40</v>
      </c>
      <c r="B319" s="58"/>
      <c r="C319" s="58"/>
      <c r="D319" s="58"/>
      <c r="E319" s="58"/>
      <c r="F319" s="58"/>
      <c r="G319" s="59"/>
    </row>
    <row r="320" spans="1:7" x14ac:dyDescent="0.2">
      <c r="A320" s="60" t="s">
        <v>41</v>
      </c>
      <c r="B320" s="60" t="s">
        <v>42</v>
      </c>
      <c r="C320" s="60" t="s">
        <v>43</v>
      </c>
      <c r="D320" s="60" t="s">
        <v>44</v>
      </c>
      <c r="E320" s="60" t="s">
        <v>45</v>
      </c>
      <c r="F320" s="60" t="s">
        <v>46</v>
      </c>
      <c r="G320" s="60" t="s">
        <v>47</v>
      </c>
    </row>
    <row r="321" spans="1:7" x14ac:dyDescent="0.2">
      <c r="A321" s="61"/>
      <c r="B321" s="61"/>
      <c r="C321" s="61" t="s">
        <v>48</v>
      </c>
      <c r="D321" s="61" t="s">
        <v>49</v>
      </c>
      <c r="E321" s="61" t="s">
        <v>50</v>
      </c>
      <c r="F321" s="62" t="s">
        <v>51</v>
      </c>
      <c r="G321" s="61" t="s">
        <v>52</v>
      </c>
    </row>
    <row r="322" spans="1:7" x14ac:dyDescent="0.2">
      <c r="A322" s="63"/>
      <c r="B322" s="64"/>
      <c r="C322" s="63"/>
      <c r="D322" s="63"/>
      <c r="E322" s="63"/>
      <c r="F322" s="63"/>
      <c r="G322" s="65"/>
    </row>
    <row r="323" spans="1:7" x14ac:dyDescent="0.2">
      <c r="A323" s="63"/>
      <c r="B323" s="64"/>
      <c r="C323" s="63"/>
      <c r="D323" s="63"/>
      <c r="E323" s="63"/>
      <c r="F323" s="63"/>
      <c r="G323" s="65"/>
    </row>
    <row r="324" spans="1:7" x14ac:dyDescent="0.2">
      <c r="A324" s="7"/>
      <c r="B324" s="7"/>
      <c r="C324" s="7"/>
      <c r="D324" s="7"/>
      <c r="E324" s="7"/>
      <c r="F324" s="7"/>
      <c r="G324" s="7"/>
    </row>
    <row r="325" spans="1:7" x14ac:dyDescent="0.2">
      <c r="A325" s="66" t="s">
        <v>53</v>
      </c>
      <c r="B325" s="66"/>
      <c r="C325" s="66"/>
      <c r="D325" s="66"/>
      <c r="E325" s="66"/>
      <c r="F325" s="66"/>
      <c r="G325" s="66"/>
    </row>
    <row r="326" spans="1:7" x14ac:dyDescent="0.2">
      <c r="A326" s="67"/>
      <c r="B326" s="67"/>
      <c r="C326" s="67"/>
      <c r="D326" s="67"/>
      <c r="E326" s="67"/>
      <c r="F326" s="67"/>
      <c r="G326" s="67"/>
    </row>
    <row r="327" spans="1:7" x14ac:dyDescent="0.2">
      <c r="A327" s="67"/>
      <c r="B327" s="67"/>
      <c r="C327" s="67"/>
      <c r="D327" s="67"/>
      <c r="E327" s="67"/>
      <c r="F327" s="67"/>
      <c r="G327" s="67"/>
    </row>
    <row r="328" spans="1:7" x14ac:dyDescent="0.2">
      <c r="A328" s="68" t="s">
        <v>54</v>
      </c>
      <c r="B328" s="68"/>
      <c r="C328" s="68"/>
      <c r="D328" s="68"/>
      <c r="E328" s="68"/>
      <c r="F328" s="68"/>
      <c r="G328" s="68"/>
    </row>
    <row r="329" spans="1:7" x14ac:dyDescent="0.2">
      <c r="A329" s="68" t="s">
        <v>55</v>
      </c>
      <c r="B329" s="68"/>
      <c r="C329" s="68"/>
      <c r="D329" s="68"/>
      <c r="E329" s="68"/>
      <c r="F329" s="68"/>
      <c r="G329" s="68"/>
    </row>
    <row r="330" spans="1:7" x14ac:dyDescent="0.2">
      <c r="A330" s="69"/>
      <c r="B330" s="7"/>
      <c r="C330" s="7"/>
      <c r="D330" s="7"/>
      <c r="E330" s="7"/>
      <c r="F330" s="7"/>
      <c r="G330" s="7"/>
    </row>
  </sheetData>
  <sheetProtection selectLockedCells="1"/>
  <mergeCells count="139">
    <mergeCell ref="A328:G328"/>
    <mergeCell ref="A329:G329"/>
    <mergeCell ref="A297:F297"/>
    <mergeCell ref="A298:F298"/>
    <mergeCell ref="A299:F299"/>
    <mergeCell ref="A315:G317"/>
    <mergeCell ref="A319:G319"/>
    <mergeCell ref="A325:G325"/>
    <mergeCell ref="A289:F289"/>
    <mergeCell ref="A291:G291"/>
    <mergeCell ref="B292:C292"/>
    <mergeCell ref="D292:E293"/>
    <mergeCell ref="B293:C293"/>
    <mergeCell ref="A296:F296"/>
    <mergeCell ref="B282:C282"/>
    <mergeCell ref="D282:E283"/>
    <mergeCell ref="B283:C283"/>
    <mergeCell ref="A286:F286"/>
    <mergeCell ref="A287:F287"/>
    <mergeCell ref="A288:F288"/>
    <mergeCell ref="A274:E274"/>
    <mergeCell ref="F274:G274"/>
    <mergeCell ref="A275:E275"/>
    <mergeCell ref="F275:G275"/>
    <mergeCell ref="A277:G279"/>
    <mergeCell ref="A281:G281"/>
    <mergeCell ref="A268:G268"/>
    <mergeCell ref="A270:G270"/>
    <mergeCell ref="A271:E271"/>
    <mergeCell ref="A272:E272"/>
    <mergeCell ref="A273:E273"/>
    <mergeCell ref="F273:G273"/>
    <mergeCell ref="A262:G262"/>
    <mergeCell ref="A263:G263"/>
    <mergeCell ref="A264:G264"/>
    <mergeCell ref="A265:G265"/>
    <mergeCell ref="A266:G266"/>
    <mergeCell ref="A267:G267"/>
    <mergeCell ref="A255:G255"/>
    <mergeCell ref="A256:G256"/>
    <mergeCell ref="A258:G258"/>
    <mergeCell ref="A259:G259"/>
    <mergeCell ref="A260:G260"/>
    <mergeCell ref="A261:G261"/>
    <mergeCell ref="A193:G195"/>
    <mergeCell ref="A197:G197"/>
    <mergeCell ref="A203:G203"/>
    <mergeCell ref="A206:G206"/>
    <mergeCell ref="A207:G207"/>
    <mergeCell ref="A254:G254"/>
    <mergeCell ref="B172:C172"/>
    <mergeCell ref="D172:E172"/>
    <mergeCell ref="A174:F174"/>
    <mergeCell ref="A175:F175"/>
    <mergeCell ref="A176:F176"/>
    <mergeCell ref="A177:F177"/>
    <mergeCell ref="A164:F164"/>
    <mergeCell ref="A165:F165"/>
    <mergeCell ref="A166:F166"/>
    <mergeCell ref="A167:F167"/>
    <mergeCell ref="A169:G169"/>
    <mergeCell ref="B170:C170"/>
    <mergeCell ref="D170:E171"/>
    <mergeCell ref="B171:C171"/>
    <mergeCell ref="A155:G157"/>
    <mergeCell ref="A159:G159"/>
    <mergeCell ref="B160:C160"/>
    <mergeCell ref="D160:E161"/>
    <mergeCell ref="B161:C161"/>
    <mergeCell ref="B162:C162"/>
    <mergeCell ref="D162:E162"/>
    <mergeCell ref="A150:E150"/>
    <mergeCell ref="A151:E151"/>
    <mergeCell ref="F151:G151"/>
    <mergeCell ref="A152:E152"/>
    <mergeCell ref="F152:G152"/>
    <mergeCell ref="A153:E153"/>
    <mergeCell ref="F153:G153"/>
    <mergeCell ref="A143:G143"/>
    <mergeCell ref="A144:G144"/>
    <mergeCell ref="A145:G145"/>
    <mergeCell ref="A146:G146"/>
    <mergeCell ref="A148:G148"/>
    <mergeCell ref="A149:E149"/>
    <mergeCell ref="A137:G137"/>
    <mergeCell ref="A138:G138"/>
    <mergeCell ref="A139:G139"/>
    <mergeCell ref="A140:G140"/>
    <mergeCell ref="A141:G141"/>
    <mergeCell ref="A142:G142"/>
    <mergeCell ref="A83:G83"/>
    <mergeCell ref="A84:G84"/>
    <mergeCell ref="A132:G132"/>
    <mergeCell ref="A133:G133"/>
    <mergeCell ref="A134:G134"/>
    <mergeCell ref="A136:G136"/>
    <mergeCell ref="A51:F51"/>
    <mergeCell ref="A52:F52"/>
    <mergeCell ref="A53:F53"/>
    <mergeCell ref="A70:G72"/>
    <mergeCell ref="A74:G74"/>
    <mergeCell ref="A80:G80"/>
    <mergeCell ref="A43:F43"/>
    <mergeCell ref="A45:G45"/>
    <mergeCell ref="B46:C46"/>
    <mergeCell ref="D46:E47"/>
    <mergeCell ref="B47:C47"/>
    <mergeCell ref="A50:F50"/>
    <mergeCell ref="B37:C37"/>
    <mergeCell ref="D37:E38"/>
    <mergeCell ref="B38:C38"/>
    <mergeCell ref="A40:F40"/>
    <mergeCell ref="A41:F41"/>
    <mergeCell ref="A42:F42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2021-12-14T02:10:10Z</dcterms:created>
  <dcterms:modified xsi:type="dcterms:W3CDTF">2021-12-14T02:10:32Z</dcterms:modified>
</cp:coreProperties>
</file>